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athybates.VANTAGETCG\AppData\Local\Box\Box Edit\Documents\6moLTEYRpEG8v3sFN8j42Q==\"/>
    </mc:Choice>
  </mc:AlternateContent>
  <xr:revisionPtr revIDLastSave="0" documentId="13_ncr:1_{78E3FC19-B524-4E34-9357-C696F9059BBF}" xr6:coauthVersionLast="31" xr6:coauthVersionMax="31" xr10:uidLastSave="{00000000-0000-0000-0000-000000000000}"/>
  <bookViews>
    <workbookView xWindow="0" yWindow="0" windowWidth="28800" windowHeight="14600" xr2:uid="{5C34E7F7-1CA0-409E-933F-CAEF68F3C710}"/>
  </bookViews>
  <sheets>
    <sheet name="Program Definition" sheetId="9" r:id="rId1"/>
    <sheet name="Organization" sheetId="6" r:id="rId2"/>
    <sheet name="Governance" sheetId="8" r:id="rId3"/>
    <sheet name="Policy &amp; Compliance" sheetId="10" r:id="rId4"/>
    <sheet name="Awareness &amp; Training" sheetId="4" r:id="rId5"/>
    <sheet name="Risk Management" sheetId="3" r:id="rId6"/>
  </sheet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9" l="1"/>
  <c r="G5" i="6"/>
  <c r="F5" i="6"/>
</calcChain>
</file>

<file path=xl/sharedStrings.xml><?xml version="1.0" encoding="utf-8"?>
<sst xmlns="http://schemas.openxmlformats.org/spreadsheetml/2006/main" count="281" uniqueCount="249">
  <si>
    <t>Monitoring</t>
  </si>
  <si>
    <t>Incident Management</t>
  </si>
  <si>
    <t>cyberliability insurance</t>
  </si>
  <si>
    <t>forensics analysis</t>
  </si>
  <si>
    <t>Team maintains relationships with local law enforcement authorities</t>
  </si>
  <si>
    <t>Team meets regularly to steer plan, accounting for threats, risks and program initiatives</t>
  </si>
  <si>
    <t>Information security is woven into technology architectures</t>
  </si>
  <si>
    <t>Team works regularly with institutional leaders, data owners, Purchasing, infrastructure owners, IRB, research to provide advice, consulting.</t>
  </si>
  <si>
    <t xml:space="preserve">Scoring: Very Low = 0; Low = 1; Medium = 2; High = 3; Very High = 4 </t>
  </si>
  <si>
    <t>Score</t>
  </si>
  <si>
    <t>Characteristics of Organization</t>
  </si>
  <si>
    <t>$10 million to $100 million = low</t>
  </si>
  <si>
    <t>$100 to $500 million = medium</t>
  </si>
  <si>
    <t>$500 million to $1 billion or more = high</t>
  </si>
  <si>
    <t>$1 billion or more = very high</t>
  </si>
  <si>
    <t>500 to 1,000 employees = low</t>
  </si>
  <si>
    <t>1,000 to 5,000 employees = medium</t>
  </si>
  <si>
    <t>5,000 to 20,000 employees = high</t>
  </si>
  <si>
    <t>more than 20,000 employees = very high</t>
  </si>
  <si>
    <t>1,000 to 5,000 students = low</t>
  </si>
  <si>
    <t>5,000 to 10,000 students = medium</t>
  </si>
  <si>
    <t>10,000 to 20,000 students = high</t>
  </si>
  <si>
    <t>more than 20,000 students = very high</t>
  </si>
  <si>
    <t>Higher Education Characteristics</t>
  </si>
  <si>
    <t>Dependence on information technology systems and the Internet to conduct academic, research, and outreach programs and offer support services</t>
  </si>
  <si>
    <t>Value of organization’s intellectual property stored or transmitted in electronic form</t>
  </si>
  <si>
    <t>Impact of major system downtime on operations</t>
  </si>
  <si>
    <t>Impact to your operations from an Internet outage</t>
  </si>
  <si>
    <t>Dependency on multinational and multisite operations</t>
  </si>
  <si>
    <t>Plans for multinational and multisite operations (outsourced business functions, multiple campus locations, new research collaborations, student enrollment overseas)</t>
  </si>
  <si>
    <t>Impact to national or critical infrastructure in case of outage or compromise to your systems.</t>
  </si>
  <si>
    <t>The sensitivity of stakeholders (including but not limited to students, faculty, staff, alumni, governing boards, legislators, donors, and funding agencies) to privacy</t>
  </si>
  <si>
    <t>Stakeholders’ sensitivity to security</t>
  </si>
  <si>
    <t>Level of regulation regarding security (FERPA, HIPAA, GLBA, other applicable international, federal, state, or local regulations)</t>
  </si>
  <si>
    <t>Potential impact on reputation of a security incident (student enrollment, faculty recruitment, ability to attract donors, negative press)</t>
  </si>
  <si>
    <t>Extent of operations dependent on third parties (business partners, contractors, suppliers)</t>
  </si>
  <si>
    <t>Does your organization have academic or research programs in a sensitive area that may make you a target of violent physical or cyber attack from any groups?</t>
  </si>
  <si>
    <t>TOTAL RELIANCE ON IT SCORE</t>
  </si>
  <si>
    <t>Dependency</t>
  </si>
  <si>
    <t>Low</t>
  </si>
  <si>
    <t>High</t>
  </si>
  <si>
    <t>Very Low</t>
  </si>
  <si>
    <t>Medium</t>
  </si>
  <si>
    <t>Very  High</t>
  </si>
  <si>
    <t>We use the following framework(s) as a foundation for policies, standards and procedures</t>
  </si>
  <si>
    <t>We are subject to the following compliance regulations: (state regulations, PCI, NIST based (ITAR, EAR, CUI), GLBA, HIPAA, Dept. of Ed., GDPR, etc.)</t>
  </si>
  <si>
    <t>Not achieved      (0-5%)</t>
  </si>
  <si>
    <t>Slightly achieved       (&gt;5-35%)</t>
  </si>
  <si>
    <t>Partially achieved        (&gt;35-65%)</t>
  </si>
  <si>
    <t>Largely achieved        (&gt;65%-95%)</t>
  </si>
  <si>
    <t>Fully achieved       (95-100%)</t>
  </si>
  <si>
    <t>There is a CIO/ISO position with institution-wide responsibility and authority</t>
  </si>
  <si>
    <t>There is a governance committee responsible for information security strategy and plans</t>
  </si>
  <si>
    <t>There is a formalized incident response team that is trained to consistently manage security incidents</t>
  </si>
  <si>
    <t>Policies, standards and procedures have been mapped against and cover all applicable areas of compliance regulations</t>
  </si>
  <si>
    <t xml:space="preserve">There is a written information security strategy.  The strategy supports the mission, strategic objectives, risk posture and compliance obligations of the institution.  </t>
  </si>
  <si>
    <t>Information Security Program Value</t>
  </si>
  <si>
    <t>Users are armed with the awareness and knowledge to protect institutional data and meet compliance obligations</t>
  </si>
  <si>
    <t>Users leverage program tools and services to protect institutional resources and meet compliance obligations</t>
  </si>
  <si>
    <t>Information Security leadership serves as a trusted advisor/expert for institutional leadership</t>
  </si>
  <si>
    <t>DRAFT MISSION</t>
  </si>
  <si>
    <t>CIS Critical Security Controls</t>
  </si>
  <si>
    <t>CoBIT Framework</t>
  </si>
  <si>
    <t>NIST Cybersecurity Framework</t>
  </si>
  <si>
    <t>ISO/IEC 27002</t>
  </si>
  <si>
    <t>Institutional policies, standards and procedures have been mapped against and cover all appropriate areas of applicable information security frameworks</t>
  </si>
  <si>
    <t>Information Security Program Maturity</t>
  </si>
  <si>
    <t>We are able to measure the value that the information security program provides for the above</t>
  </si>
  <si>
    <t>Faculty &amp; Staff Training</t>
  </si>
  <si>
    <t>Phishing Alerts</t>
  </si>
  <si>
    <t>Student Training</t>
  </si>
  <si>
    <t>Identity Theft</t>
  </si>
  <si>
    <t>Web &amp; Print Publications</t>
  </si>
  <si>
    <t>International Travel</t>
  </si>
  <si>
    <t>Social Networking Security</t>
  </si>
  <si>
    <t>Technical Roles Training</t>
  </si>
  <si>
    <t>Online Reputation</t>
  </si>
  <si>
    <t>Specialized User Role Training</t>
  </si>
  <si>
    <t>Security Games, Videos</t>
  </si>
  <si>
    <t>Train the Trainer Programs</t>
  </si>
  <si>
    <t>Wireless Security</t>
  </si>
  <si>
    <t>Compliance Based Training</t>
  </si>
  <si>
    <t>Incident Response</t>
  </si>
  <si>
    <t>Secure File Transfer</t>
  </si>
  <si>
    <t>Security Event Monitoring (SIEM)</t>
  </si>
  <si>
    <t>Data Loss Prevention Tools</t>
  </si>
  <si>
    <t>Penetration Testing</t>
  </si>
  <si>
    <t>Vulnerability Scanning</t>
  </si>
  <si>
    <t>Disaster Recovery</t>
  </si>
  <si>
    <t>Software Testing</t>
  </si>
  <si>
    <t>Security Consulting</t>
  </si>
  <si>
    <t>Data Recovery</t>
  </si>
  <si>
    <t>VPN Services</t>
  </si>
  <si>
    <t>Forensic Analysis</t>
  </si>
  <si>
    <t>Intrusion Detection/Prevention</t>
  </si>
  <si>
    <t>Mobile Device Security</t>
  </si>
  <si>
    <t>Identity &amp; Access Management</t>
  </si>
  <si>
    <t>Data Encryption Solutions</t>
  </si>
  <si>
    <t>Virus Remediation / Removal</t>
  </si>
  <si>
    <t>Firewalls</t>
  </si>
  <si>
    <t>Secure email</t>
  </si>
  <si>
    <t>Security program is based on a best practice framework</t>
  </si>
  <si>
    <t>A records retention policy exists that takes into account information security</t>
  </si>
  <si>
    <t>Standards are based on best practice frameworks and cover critical information security topics</t>
  </si>
  <si>
    <t>A Data Classification program has been deployed</t>
  </si>
  <si>
    <t>Breach Notification processes, resources and templates are complete</t>
  </si>
  <si>
    <t>Campus Information Risk Assessments are completed, mitigation plans done with follow-up for compliance</t>
  </si>
  <si>
    <t>POLICY AND COMPLIANCE SERVICES</t>
  </si>
  <si>
    <t>AWARENESS AND TRAINING</t>
  </si>
  <si>
    <t>General and Topical Awareness Programs</t>
  </si>
  <si>
    <t>Outreach - campus workshops, department consultations/meeting</t>
  </si>
  <si>
    <t>projects with risk include information security screening/addressing</t>
  </si>
  <si>
    <t>INFORMATION SECURITY OFFICE ORGANIZATION</t>
  </si>
  <si>
    <t>Team has online presence with resources and services to address policy &amp; compliance, awareness &amp; training, and risk management</t>
  </si>
  <si>
    <t>Team incorporates lessons learned into strategies and operating procedures</t>
  </si>
  <si>
    <t>Team conducts annual tabletop exercises</t>
  </si>
  <si>
    <t>Team has adequate skills and training or additional resources to cover all areas of information security management</t>
  </si>
  <si>
    <t>Network Access Control</t>
  </si>
  <si>
    <t>Endpoint configuration management</t>
  </si>
  <si>
    <t>Log Management</t>
  </si>
  <si>
    <t>Secure remote access</t>
  </si>
  <si>
    <t>Multi-Factor Authentication</t>
  </si>
  <si>
    <t>Secure wireless</t>
  </si>
  <si>
    <t>Phishing self-testing (phish-me) programs</t>
  </si>
  <si>
    <t>RESOURCE ANALYSIS</t>
  </si>
  <si>
    <t>Security Team FTE</t>
  </si>
  <si>
    <t>Fac-Staff/Sec. Staff FTE</t>
  </si>
  <si>
    <t>Campus Student FTE</t>
  </si>
  <si>
    <t>Campus Fac/staff FTE</t>
  </si>
  <si>
    <t>Enter FTE counts for security team, campus students, fac/staff to get support ratios</t>
  </si>
  <si>
    <t>General Counsel</t>
  </si>
  <si>
    <t>Controller</t>
  </si>
  <si>
    <t>Registrar</t>
  </si>
  <si>
    <t>Campus Police</t>
  </si>
  <si>
    <t>Human Resources</t>
  </si>
  <si>
    <t>Research Control / IRB</t>
  </si>
  <si>
    <t>Record Retention</t>
  </si>
  <si>
    <t>Data Analytics</t>
  </si>
  <si>
    <t>Student Life</t>
  </si>
  <si>
    <t>Advancement</t>
  </si>
  <si>
    <t>Risk Management</t>
  </si>
  <si>
    <t>Internal Audit (perhaps)</t>
  </si>
  <si>
    <t>Faculty Senate</t>
  </si>
  <si>
    <t>Academic leadership</t>
  </si>
  <si>
    <t>Student Senate Rep.</t>
  </si>
  <si>
    <t>Staff Senate Rep.</t>
  </si>
  <si>
    <t>Potential Members</t>
  </si>
  <si>
    <t>Identify campus wide and role-specific security awareness and training needs.</t>
  </si>
  <si>
    <t>Review risks, issues, trends, opportunities, and provide advice on information security service improvements.</t>
  </si>
  <si>
    <t>Establish subcommittees and workgroups to research or focus on specific areas.</t>
  </si>
  <si>
    <t>Publish all non-confidential committee work, project information and meeting minutes to committee web site.</t>
  </si>
  <si>
    <t xml:space="preserve">Recommend strategic direction in support of the university mission. </t>
  </si>
  <si>
    <t xml:space="preserve">Vote on committee actions. </t>
  </si>
  <si>
    <t>Member Responsibilities:</t>
  </si>
  <si>
    <t>Regularly attend and actively participate in committee meetings</t>
  </si>
  <si>
    <t xml:space="preserve">Solicit needs and views from their constituents as well as providing a balanced institutional perspective. </t>
  </si>
  <si>
    <t>Use communication channels among other governance groups, stakeholders, and the campus community.</t>
  </si>
  <si>
    <t>Collaboratively review, revise, and endorse the Information Security Plan, including policies and standards.</t>
  </si>
  <si>
    <t>Council Purpose:</t>
  </si>
  <si>
    <t>Information Security Advisory Council</t>
  </si>
  <si>
    <r>
      <rPr>
        <b/>
        <sz val="24"/>
        <color theme="1"/>
        <rFont val="Calibri"/>
        <family val="2"/>
        <scheme val="minor"/>
      </rPr>
      <t>Security Professionals Conference 2018</t>
    </r>
    <r>
      <rPr>
        <sz val="11"/>
        <color theme="1"/>
        <rFont val="Calibri"/>
        <family val="2"/>
        <scheme val="minor"/>
      </rPr>
      <t xml:space="preserve">
</t>
    </r>
    <r>
      <rPr>
        <sz val="18"/>
        <color theme="1"/>
        <rFont val="Calibri"/>
        <family val="2"/>
        <scheme val="minor"/>
      </rPr>
      <t>Creating and Enhancing Your Campus Information Security</t>
    </r>
  </si>
  <si>
    <r>
      <rPr>
        <b/>
        <sz val="24"/>
        <color theme="1"/>
        <rFont val="Calibri"/>
        <family val="2"/>
        <scheme val="minor"/>
      </rPr>
      <t>Security Professionals Conference 2018</t>
    </r>
    <r>
      <rPr>
        <sz val="11"/>
        <color theme="1"/>
        <rFont val="Calibri"/>
        <family val="2"/>
        <scheme val="minor"/>
      </rPr>
      <t xml:space="preserve">
</t>
    </r>
    <r>
      <rPr>
        <sz val="18"/>
        <color theme="1"/>
        <rFont val="Calibri"/>
        <family val="2"/>
        <scheme val="minor"/>
      </rPr>
      <t xml:space="preserve">Creating and Enhancing Your Campus Information Security </t>
    </r>
  </si>
  <si>
    <t>Slightly 
achieved
(&gt;5-35%)</t>
  </si>
  <si>
    <t>Not 
achieved
(0-5%)</t>
  </si>
  <si>
    <t>Partially achieved
(&gt;35-65%)</t>
  </si>
  <si>
    <t>Largely achieved
(&gt;65%-95%)</t>
  </si>
  <si>
    <t>Fully achieved
(95-100%)</t>
  </si>
  <si>
    <t>Students/
Sec. Staff FTE</t>
  </si>
  <si>
    <r>
      <rPr>
        <b/>
        <sz val="26"/>
        <color theme="1"/>
        <rFont val="Calibri"/>
        <family val="2"/>
        <scheme val="minor"/>
      </rPr>
      <t>Security Professionals Conference 2018</t>
    </r>
    <r>
      <rPr>
        <sz val="11"/>
        <color theme="1"/>
        <rFont val="Calibri"/>
        <family val="2"/>
        <scheme val="minor"/>
      </rPr>
      <t xml:space="preserve">
</t>
    </r>
    <r>
      <rPr>
        <sz val="20"/>
        <color theme="1"/>
        <rFont val="Calibri"/>
        <family val="2"/>
        <scheme val="minor"/>
      </rPr>
      <t xml:space="preserve">Creating and Enhancing Your Campus Information Security </t>
    </r>
  </si>
  <si>
    <t>Slightly achieved
(&gt;5-35%)</t>
  </si>
  <si>
    <t>NIST 800-53/ FISMA</t>
  </si>
  <si>
    <t>Team participates in local or national security groups (e.g., REN-ISAC, EDUCAUSE, InfraGard, Information Systems Security Association).</t>
  </si>
  <si>
    <r>
      <rPr>
        <b/>
        <sz val="24"/>
        <color theme="1"/>
        <rFont val="Calibri"/>
        <family val="2"/>
        <scheme val="minor"/>
      </rPr>
      <t>Security Professionals Conference 2018</t>
    </r>
    <r>
      <rPr>
        <sz val="11"/>
        <color theme="1"/>
        <rFont val="Calibri"/>
        <family val="2"/>
        <scheme val="minor"/>
      </rPr>
      <t xml:space="preserve">
</t>
    </r>
    <r>
      <rPr>
        <sz val="18"/>
        <color theme="1"/>
        <rFont val="Calibri"/>
        <family val="2"/>
        <scheme val="minor"/>
      </rPr>
      <t>Creating and Enhancing Your Campus Information Security</t>
    </r>
    <r>
      <rPr>
        <sz val="11"/>
        <color theme="1"/>
        <rFont val="Calibri"/>
        <family val="2"/>
        <scheme val="minor"/>
      </rPr>
      <t xml:space="preserve"> </t>
    </r>
  </si>
  <si>
    <t>Section 1: Program Definition</t>
  </si>
  <si>
    <t>Section 2: Office Organization</t>
  </si>
  <si>
    <t>Section 3: Governance</t>
  </si>
  <si>
    <t>Section 4: Policy &amp; Compliance</t>
  </si>
  <si>
    <t>Priority          (H, M, L)</t>
  </si>
  <si>
    <t>Priority            (H, M, L)</t>
  </si>
  <si>
    <t>Financial Audits are supported and controls validated internally prior to audits</t>
  </si>
  <si>
    <t>IT Controls Audits are supported and controls validated internally prior to audits</t>
  </si>
  <si>
    <t>Internal Campus Audits are supported</t>
  </si>
  <si>
    <t>Research Security Assessments are supported</t>
  </si>
  <si>
    <t>IRB Consulting is supported</t>
  </si>
  <si>
    <t>Section 6: Risk Management and Security Operations</t>
  </si>
  <si>
    <t>RISK MANAGEMENT  &amp; SECURITY OPERATIONS SERVICES</t>
  </si>
  <si>
    <t>Section 5: Awareness &amp; Training</t>
  </si>
  <si>
    <r>
      <t xml:space="preserve">Organizational Reliance on IT
</t>
    </r>
    <r>
      <rPr>
        <sz val="10"/>
        <rFont val="Arial"/>
        <family val="2"/>
      </rPr>
      <t>Developed by the EDUCAUSE/Internet2 Computer and Network Security Task Force: http://www.educause.edu/security  http://www.educause.edu/ir/library/pdf/SEC0421.pdf</t>
    </r>
  </si>
  <si>
    <t>Annual budget of the organization:   Less than $10 million = very low</t>
  </si>
  <si>
    <t>Number of employees:                   Less than 500 employees = very low</t>
  </si>
  <si>
    <t>Number of students:                       Less than 1,000 students = very low</t>
  </si>
  <si>
    <t>Network Admins</t>
  </si>
  <si>
    <t>System Admins</t>
  </si>
  <si>
    <t>Desktop Support</t>
  </si>
  <si>
    <t>Security Specialists</t>
  </si>
  <si>
    <t>Database Specialists</t>
  </si>
  <si>
    <t>Application Specialists</t>
  </si>
  <si>
    <t>Web Developers</t>
  </si>
  <si>
    <t>IDM Specialists</t>
  </si>
  <si>
    <t>Middleware Admins</t>
  </si>
  <si>
    <t>Data Center Admins</t>
  </si>
  <si>
    <t>Information Security Incident Response Team</t>
  </si>
  <si>
    <t>Team Purpose:</t>
  </si>
  <si>
    <t>Provide consistent, coordinated, centralized management for all information security incidents.</t>
  </si>
  <si>
    <t>Develop metrics to measure the effectiveness and preformation of the university’s information security and incident response measures.</t>
  </si>
  <si>
    <t>Develop and produce an annual information security incident report.</t>
  </si>
  <si>
    <t>Develop and attend training in incident response operating procedures, review processes, and participate in incident response exercises to continually improve skillsets and maintain readiness.</t>
  </si>
  <si>
    <t>Evaluate information security products and develop information security tools and services.</t>
  </si>
  <si>
    <t>Provide consultation and expert guidance to assist units with the protection of information resources and implementation of defenses in light of information security incidents and trends.</t>
  </si>
  <si>
    <t>Regularly attend and actively participate in team meetings, providing insight into the information security needs, approaches and perspectives for associated technology domain areas.</t>
  </si>
  <si>
    <t>Maintain confidentiality of incidents, team resources and workspaces, and trusted information.</t>
  </si>
  <si>
    <t>Work collaboratively with team members during incidents, approaching response with high degree of integrity.</t>
  </si>
  <si>
    <t>Continually develop information security incident response skillsets.</t>
  </si>
  <si>
    <t>Actively participate in process reviews, table-top and response exercises.</t>
  </si>
  <si>
    <t>Maintain applicable local, state and national memberships to facilitate participation in trusted information sharing of information security advisories, vulnerabilities and current attack information.</t>
  </si>
  <si>
    <t>Information Security Liaisons</t>
  </si>
  <si>
    <t>Liaisons Purpose:</t>
  </si>
  <si>
    <t>Liaison Responsibilities:</t>
  </si>
  <si>
    <t>Administrative Departments</t>
  </si>
  <si>
    <t>Academic Departments</t>
  </si>
  <si>
    <t>Research Offices / Departments</t>
  </si>
  <si>
    <t>Student Senate Representatives</t>
  </si>
  <si>
    <t>Distribute security alerts and other awareness materials to all employees in unit as required</t>
  </si>
  <si>
    <t>Coordinate inventories of sensitive or critical information and information systems</t>
  </si>
  <si>
    <t>Coordinate business continuity planning</t>
  </si>
  <si>
    <t>Establish security representatives from colleges and units that manage and maintain manage their own Information Technology services and solutions.</t>
  </si>
  <si>
    <t>Provide a voice in the creation of technical standards and services,</t>
  </si>
  <si>
    <t>Act as central point of contact for security efforts and issues.</t>
  </si>
  <si>
    <t>Provide feedback to Information Security Office staff on information security improvements.</t>
  </si>
  <si>
    <t>Periodically report regarding unit’s security status and compliance with relevant policies and standards.</t>
  </si>
  <si>
    <t>Periodically meet with the Information Security Office staff for awareness and updates.</t>
  </si>
  <si>
    <t xml:space="preserve">Assist ISO in identifying and tracking completion of awareness training efforts </t>
  </si>
  <si>
    <t>Coordinate information security assessments and/or risk assessments</t>
  </si>
  <si>
    <t>Provide local perspective/guidance on policies, standards, procedures and guidelines</t>
  </si>
  <si>
    <t>Document and report on plan of actions from information security assessments</t>
  </si>
  <si>
    <t>Information Security Framework and Compliance Scope</t>
  </si>
  <si>
    <t>Institutional leadership groups (Board of Trustees, Cabinet, Unit Leadership) have formalized responsibilities for information security and are briefed at regularly intervals</t>
  </si>
  <si>
    <t xml:space="preserve">Key business units participate in technology risk assessments annually.  Risks are prioritized and addressed in the annual plan.  </t>
  </si>
  <si>
    <t>There is an  annual information security plan that takes into account all campus groups (administrative, academic, research, residential, outreach). The annual plan is approved by a governance committee and applicable leadership groups.</t>
  </si>
  <si>
    <t>There is a defined set of metrics relevant for program success that are regularly reported to management and used for continuous improvement</t>
  </si>
  <si>
    <t>A robust security operations exists to manage security obligations with respect to information resources</t>
  </si>
  <si>
    <t xml:space="preserve">This section is designed to help you determine your institution’s reliance on information technology for business continuity.  Your overall security evaluation rating will depend in part on your institution's reliance on information technology.  It should be completed collaboratively with institutional senior leadership. </t>
  </si>
  <si>
    <t>Information security policy is based on an accepted framework and has been approved by institutional leadership.</t>
  </si>
  <si>
    <t>Policies and information security processes support the institutional mission and strategic objectives</t>
  </si>
  <si>
    <t xml:space="preserve">Procedures are based on best practices and address critical information security operational topics. </t>
  </si>
  <si>
    <t>Capabilities exist for e-discovery to meet institutional needs</t>
  </si>
  <si>
    <t>Research data management and technology plans are supported</t>
  </si>
  <si>
    <t>PCI SAQs are supported and controls validated internally prior to external assessment</t>
  </si>
  <si>
    <t>HIPAA Compliance is supported and controls validated internally prior to any external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</si>
</sst>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name val="Arial"/>
      <family val="2"/>
    </font>
    <font>
      <b/>
      <sz val="10"/>
      <name val="Arial"/>
      <family val="2"/>
    </font>
    <font>
      <sz val="10"/>
      <name val="Arial"/>
      <family val="2"/>
    </font>
    <font>
      <b/>
      <sz val="12"/>
      <color theme="1"/>
      <name val="Calibri"/>
      <family val="2"/>
      <scheme val="minor"/>
    </font>
    <font>
      <sz val="10"/>
      <color theme="1"/>
      <name val="Calibri"/>
      <family val="2"/>
      <scheme val="minor"/>
    </font>
    <font>
      <sz val="10"/>
      <color rgb="FF333333"/>
      <name val="Calibri"/>
      <family val="2"/>
      <scheme val="minor"/>
    </font>
    <font>
      <b/>
      <sz val="10"/>
      <color theme="1"/>
      <name val="Calibri"/>
      <family val="2"/>
      <scheme val="minor"/>
    </font>
    <font>
      <b/>
      <sz val="16"/>
      <color theme="1"/>
      <name val="Calibri"/>
      <family val="2"/>
      <scheme val="minor"/>
    </font>
    <font>
      <b/>
      <sz val="24"/>
      <color theme="1"/>
      <name val="Calibri"/>
      <family val="2"/>
      <scheme val="minor"/>
    </font>
    <font>
      <sz val="18"/>
      <color theme="1"/>
      <name val="Calibri"/>
      <family val="2"/>
      <scheme val="minor"/>
    </font>
    <font>
      <b/>
      <sz val="26"/>
      <color theme="1"/>
      <name val="Calibri"/>
      <family val="2"/>
      <scheme val="minor"/>
    </font>
    <font>
      <sz val="20"/>
      <color theme="1"/>
      <name val="Calibri"/>
      <family val="2"/>
      <scheme val="minor"/>
    </font>
    <font>
      <sz val="11"/>
      <name val="Calibri"/>
      <family val="2"/>
      <scheme val="minor"/>
    </font>
    <font>
      <b/>
      <sz val="14"/>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2">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left" vertical="top"/>
    </xf>
    <xf numFmtId="0" fontId="0" fillId="0" borderId="1" xfId="0" applyBorder="1" applyAlignment="1">
      <alignment vertical="top" wrapText="1"/>
    </xf>
    <xf numFmtId="0" fontId="3" fillId="0" borderId="1" xfId="0" applyFont="1" applyBorder="1" applyAlignment="1">
      <alignment horizontal="center"/>
    </xf>
    <xf numFmtId="0" fontId="3" fillId="2" borderId="1" xfId="0" applyFont="1" applyFill="1" applyBorder="1" applyAlignment="1">
      <alignment vertical="top" wrapText="1"/>
    </xf>
    <xf numFmtId="0" fontId="0" fillId="2" borderId="1" xfId="0" applyFill="1" applyBorder="1"/>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 xfId="0" applyBorder="1"/>
    <xf numFmtId="0" fontId="3" fillId="0" borderId="1" xfId="0" applyFont="1" applyBorder="1" applyAlignment="1">
      <alignment horizontal="right" vertical="top" wrapText="1"/>
    </xf>
    <xf numFmtId="0" fontId="0" fillId="0" borderId="0" xfId="0" applyAlignment="1">
      <alignment horizontal="center" vertical="top"/>
    </xf>
    <xf numFmtId="0" fontId="3" fillId="2" borderId="5" xfId="0" applyFont="1" applyFill="1" applyBorder="1" applyAlignment="1">
      <alignment horizontal="center"/>
    </xf>
    <xf numFmtId="0" fontId="3"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5" fillId="0" borderId="6" xfId="0" applyFont="1" applyFill="1" applyBorder="1" applyAlignment="1">
      <alignment vertical="top"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5" fillId="0" borderId="1" xfId="0" applyFont="1" applyBorder="1" applyAlignment="1">
      <alignment vertical="center" wrapText="1"/>
    </xf>
    <xf numFmtId="0" fontId="1" fillId="0" borderId="1" xfId="0" applyFont="1" applyBorder="1" applyAlignment="1">
      <alignment horizontal="center" wrapText="1"/>
    </xf>
    <xf numFmtId="0" fontId="5" fillId="0" borderId="6" xfId="0" applyFont="1" applyBorder="1" applyAlignment="1">
      <alignment vertic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0" fillId="0" borderId="11" xfId="0" applyBorder="1"/>
    <xf numFmtId="0" fontId="0" fillId="0" borderId="13" xfId="0" applyBorder="1"/>
    <xf numFmtId="0" fontId="0" fillId="0" borderId="14" xfId="0" applyBorder="1"/>
    <xf numFmtId="0" fontId="1" fillId="0" borderId="24" xfId="0" applyFont="1" applyFill="1" applyBorder="1" applyAlignment="1">
      <alignment horizontal="center" wrapText="1"/>
    </xf>
    <xf numFmtId="0" fontId="1" fillId="0" borderId="6" xfId="0" applyFont="1" applyBorder="1" applyAlignment="1">
      <alignment horizontal="center" vertical="center" wrapText="1"/>
    </xf>
    <xf numFmtId="0" fontId="0" fillId="0" borderId="23" xfId="0" applyBorder="1"/>
    <xf numFmtId="0" fontId="0" fillId="0" borderId="10" xfId="0" applyBorder="1"/>
    <xf numFmtId="0" fontId="0" fillId="0" borderId="12" xfId="0" applyBorder="1"/>
    <xf numFmtId="0" fontId="0" fillId="0" borderId="26" xfId="0" applyBorder="1" applyAlignment="1">
      <alignment wrapText="1"/>
    </xf>
    <xf numFmtId="0" fontId="0" fillId="0" borderId="27" xfId="0" applyBorder="1" applyAlignment="1">
      <alignment wrapText="1"/>
    </xf>
    <xf numFmtId="0" fontId="0" fillId="0" borderId="13" xfId="0" applyBorder="1" applyAlignment="1">
      <alignment wrapText="1"/>
    </xf>
    <xf numFmtId="0" fontId="0" fillId="3" borderId="13" xfId="0" applyFill="1" applyBorder="1" applyAlignment="1">
      <alignment wrapText="1"/>
    </xf>
    <xf numFmtId="0" fontId="0" fillId="0" borderId="0" xfId="0" applyBorder="1"/>
    <xf numFmtId="0" fontId="0" fillId="0" borderId="15" xfId="0" applyBorder="1"/>
    <xf numFmtId="0" fontId="6" fillId="0" borderId="11" xfId="0" applyFont="1" applyBorder="1" applyAlignment="1">
      <alignment horizontal="left" vertical="center" wrapText="1" indent="2"/>
    </xf>
    <xf numFmtId="0" fontId="0" fillId="0" borderId="18" xfId="0" applyBorder="1"/>
    <xf numFmtId="0" fontId="7" fillId="0" borderId="11" xfId="0" applyFont="1" applyBorder="1" applyAlignment="1">
      <alignment horizontal="left" vertical="center" wrapText="1" indent="2"/>
    </xf>
    <xf numFmtId="0" fontId="7" fillId="0" borderId="14" xfId="0" applyFont="1" applyBorder="1" applyAlignment="1">
      <alignment horizontal="left" vertical="center" wrapText="1" indent="2"/>
    </xf>
    <xf numFmtId="0" fontId="7" fillId="0" borderId="0" xfId="0" applyFont="1" applyBorder="1" applyAlignment="1">
      <alignment horizontal="left" vertical="center" wrapText="1" indent="2"/>
    </xf>
    <xf numFmtId="0" fontId="2" fillId="0" borderId="0" xfId="0" applyFont="1" applyAlignment="1">
      <alignment horizontal="center" vertical="top" wrapText="1"/>
    </xf>
    <xf numFmtId="0" fontId="1" fillId="0" borderId="25" xfId="0" applyFont="1" applyBorder="1" applyAlignment="1">
      <alignment horizontal="center" vertical="center" wrapText="1"/>
    </xf>
    <xf numFmtId="0" fontId="3" fillId="0" borderId="0" xfId="0" applyFont="1" applyBorder="1" applyAlignment="1">
      <alignment horizontal="right" vertical="top" wrapText="1"/>
    </xf>
    <xf numFmtId="0" fontId="0" fillId="0" borderId="0" xfId="0" applyBorder="1" applyAlignment="1">
      <alignment horizontal="center"/>
    </xf>
    <xf numFmtId="0" fontId="0" fillId="0" borderId="0" xfId="0" applyFill="1" applyAlignment="1">
      <alignment horizontal="center" wrapText="1"/>
    </xf>
    <xf numFmtId="0" fontId="0" fillId="0" borderId="13" xfId="0" applyBorder="1" applyAlignment="1"/>
    <xf numFmtId="0" fontId="0" fillId="0" borderId="14" xfId="0" applyBorder="1" applyAlignment="1"/>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2" fillId="0" borderId="0" xfId="0" applyFont="1" applyAlignment="1">
      <alignment horizontal="center" vertical="top" wrapText="1"/>
    </xf>
    <xf numFmtId="0" fontId="0" fillId="0" borderId="7" xfId="0" applyBorder="1" applyAlignment="1"/>
    <xf numFmtId="0" fontId="0" fillId="0" borderId="8" xfId="0" applyBorder="1" applyAlignment="1"/>
    <xf numFmtId="0" fontId="0" fillId="0" borderId="9" xfId="0" applyBorder="1" applyAlignment="1"/>
    <xf numFmtId="0" fontId="0" fillId="5" borderId="0" xfId="0" applyFill="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9" fillId="4" borderId="0" xfId="0" applyFont="1" applyFill="1" applyAlignment="1"/>
    <xf numFmtId="0" fontId="1" fillId="0" borderId="1" xfId="0" applyFont="1" applyBorder="1" applyAlignment="1">
      <alignment horizontal="right" vertical="center" wrapText="1"/>
    </xf>
    <xf numFmtId="0" fontId="0" fillId="0" borderId="2" xfId="0" applyBorder="1" applyAlignment="1"/>
    <xf numFmtId="0" fontId="0" fillId="0" borderId="3" xfId="0" applyBorder="1" applyAlignment="1"/>
    <xf numFmtId="0" fontId="0" fillId="0" borderId="4" xfId="0" applyBorder="1" applyAlignment="1"/>
    <xf numFmtId="0" fontId="1" fillId="0" borderId="0" xfId="0" applyFont="1"/>
    <xf numFmtId="0" fontId="5" fillId="0" borderId="0" xfId="0" applyFont="1"/>
    <xf numFmtId="0" fontId="5" fillId="0" borderId="0" xfId="0" applyFont="1" applyAlignment="1">
      <alignment horizontal="right" wrapText="1"/>
    </xf>
    <xf numFmtId="0" fontId="5" fillId="0" borderId="0" xfId="0" applyFont="1" applyAlignment="1">
      <alignment horizontal="left" indent="2"/>
    </xf>
    <xf numFmtId="0" fontId="5" fillId="0" borderId="0" xfId="0" applyFont="1" applyAlignment="1">
      <alignment horizontal="left" indent="5"/>
    </xf>
    <xf numFmtId="0" fontId="5" fillId="0" borderId="0" xfId="0" applyFont="1" applyAlignment="1">
      <alignment horizontal="left" indent="7"/>
    </xf>
    <xf numFmtId="0" fontId="8" fillId="0" borderId="17" xfId="0" applyFont="1" applyBorder="1" applyAlignment="1">
      <alignment horizontal="left" vertical="center" wrapText="1" indent="1"/>
    </xf>
    <xf numFmtId="0" fontId="8" fillId="0" borderId="19" xfId="0" applyFont="1" applyBorder="1" applyAlignment="1">
      <alignment horizontal="left" vertical="center" wrapText="1" indent="1"/>
    </xf>
    <xf numFmtId="0" fontId="5" fillId="0" borderId="0" xfId="0" applyFont="1" applyAlignment="1">
      <alignment horizontal="left" indent="8"/>
    </xf>
    <xf numFmtId="0" fontId="0" fillId="0" borderId="0" xfId="0" applyAlignment="1">
      <alignment wrapText="1"/>
    </xf>
    <xf numFmtId="0" fontId="0" fillId="0" borderId="0" xfId="0" applyBorder="1" applyAlignment="1">
      <alignment horizontal="left" vertical="top" wrapText="1"/>
    </xf>
    <xf numFmtId="0" fontId="0" fillId="0" borderId="0" xfId="0" applyAlignment="1">
      <alignment horizontal="left" wrapText="1"/>
    </xf>
    <xf numFmtId="0" fontId="0" fillId="0" borderId="2" xfId="0" applyBorder="1" applyAlignment="1">
      <alignment wrapText="1"/>
    </xf>
    <xf numFmtId="0" fontId="0" fillId="0" borderId="0" xfId="0" applyAlignment="1"/>
    <xf numFmtId="0" fontId="14" fillId="0" borderId="2" xfId="0" applyFont="1" applyBorder="1" applyAlignment="1">
      <alignment wrapText="1"/>
    </xf>
    <xf numFmtId="0" fontId="15" fillId="4" borderId="0" xfId="0" applyFont="1" applyFill="1" applyAlignment="1"/>
    <xf numFmtId="0" fontId="0" fillId="0" borderId="6" xfId="0" applyBorder="1"/>
    <xf numFmtId="0" fontId="0" fillId="0" borderId="24" xfId="0" applyBorder="1"/>
    <xf numFmtId="0" fontId="0" fillId="0" borderId="28" xfId="0" applyBorder="1"/>
    <xf numFmtId="0" fontId="7" fillId="0" borderId="29" xfId="0" applyFont="1" applyBorder="1" applyAlignment="1">
      <alignment horizontal="left" vertical="center" wrapText="1" indent="2"/>
    </xf>
    <xf numFmtId="0" fontId="0" fillId="0" borderId="5" xfId="0" applyBorder="1" applyAlignment="1"/>
    <xf numFmtId="0" fontId="0" fillId="0" borderId="30"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0" fillId="0" borderId="34"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0</xdr:rowOff>
    </xdr:from>
    <xdr:to>
      <xdr:col>0</xdr:col>
      <xdr:colOff>1402750</xdr:colOff>
      <xdr:row>0</xdr:row>
      <xdr:rowOff>879918</xdr:rowOff>
    </xdr:to>
    <xdr:pic>
      <xdr:nvPicPr>
        <xdr:cNvPr id="3" name="Picture 2">
          <a:extLst>
            <a:ext uri="{FF2B5EF4-FFF2-40B4-BE49-F238E27FC236}">
              <a16:creationId xmlns:a16="http://schemas.microsoft.com/office/drawing/2014/main" id="{8A508F1A-E7DD-42A2-9E82-31C17A23B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67" y="0"/>
          <a:ext cx="1296916" cy="879918"/>
        </a:xfrm>
        <a:prstGeom prst="rect">
          <a:avLst/>
        </a:prstGeom>
      </xdr:spPr>
    </xdr:pic>
    <xdr:clientData/>
  </xdr:twoCellAnchor>
  <xdr:oneCellAnchor>
    <xdr:from>
      <xdr:col>0</xdr:col>
      <xdr:colOff>158751</xdr:colOff>
      <xdr:row>38</xdr:row>
      <xdr:rowOff>31750</xdr:rowOff>
    </xdr:from>
    <xdr:ext cx="1296916" cy="879918"/>
    <xdr:pic>
      <xdr:nvPicPr>
        <xdr:cNvPr id="4" name="Picture 3">
          <a:extLst>
            <a:ext uri="{FF2B5EF4-FFF2-40B4-BE49-F238E27FC236}">
              <a16:creationId xmlns:a16="http://schemas.microsoft.com/office/drawing/2014/main" id="{AC7C31B9-99EC-4A37-8AE0-BDAC5544A7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084" y="10678583"/>
          <a:ext cx="1296916" cy="8799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1296916</xdr:colOff>
      <xdr:row>0</xdr:row>
      <xdr:rowOff>879918</xdr:rowOff>
    </xdr:to>
    <xdr:pic>
      <xdr:nvPicPr>
        <xdr:cNvPr id="8" name="Picture 7">
          <a:extLst>
            <a:ext uri="{FF2B5EF4-FFF2-40B4-BE49-F238E27FC236}">
              <a16:creationId xmlns:a16="http://schemas.microsoft.com/office/drawing/2014/main" id="{17B1B39E-E7D0-491E-AE8B-FAAFA1CE5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6916" cy="8799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1020691</xdr:colOff>
      <xdr:row>0</xdr:row>
      <xdr:rowOff>879918</xdr:rowOff>
    </xdr:to>
    <xdr:pic>
      <xdr:nvPicPr>
        <xdr:cNvPr id="2" name="Picture 1">
          <a:extLst>
            <a:ext uri="{FF2B5EF4-FFF2-40B4-BE49-F238E27FC236}">
              <a16:creationId xmlns:a16="http://schemas.microsoft.com/office/drawing/2014/main" id="{96698C0B-FDC5-4594-93D7-935718EFAC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296916" cy="879918"/>
        </a:xfrm>
        <a:prstGeom prst="rect">
          <a:avLst/>
        </a:prstGeom>
      </xdr:spPr>
    </xdr:pic>
    <xdr:clientData/>
  </xdr:twoCellAnchor>
  <xdr:oneCellAnchor>
    <xdr:from>
      <xdr:col>1</xdr:col>
      <xdr:colOff>0</xdr:colOff>
      <xdr:row>39</xdr:row>
      <xdr:rowOff>0</xdr:rowOff>
    </xdr:from>
    <xdr:ext cx="1312791" cy="879918"/>
    <xdr:pic>
      <xdr:nvPicPr>
        <xdr:cNvPr id="3" name="Picture 2">
          <a:extLst>
            <a:ext uri="{FF2B5EF4-FFF2-40B4-BE49-F238E27FC236}">
              <a16:creationId xmlns:a16="http://schemas.microsoft.com/office/drawing/2014/main" id="{AC7771B5-0A2F-456A-8EA3-AA7623D6C9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0"/>
          <a:ext cx="1312791" cy="8799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1296916</xdr:colOff>
      <xdr:row>0</xdr:row>
      <xdr:rowOff>879918</xdr:rowOff>
    </xdr:to>
    <xdr:pic>
      <xdr:nvPicPr>
        <xdr:cNvPr id="2" name="Picture 1">
          <a:extLst>
            <a:ext uri="{FF2B5EF4-FFF2-40B4-BE49-F238E27FC236}">
              <a16:creationId xmlns:a16="http://schemas.microsoft.com/office/drawing/2014/main" id="{7013B8B2-E387-4B66-9681-24CBF8AA14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6916" cy="8799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1296916</xdr:colOff>
      <xdr:row>0</xdr:row>
      <xdr:rowOff>879918</xdr:rowOff>
    </xdr:to>
    <xdr:pic>
      <xdr:nvPicPr>
        <xdr:cNvPr id="2" name="Picture 1">
          <a:extLst>
            <a:ext uri="{FF2B5EF4-FFF2-40B4-BE49-F238E27FC236}">
              <a16:creationId xmlns:a16="http://schemas.microsoft.com/office/drawing/2014/main" id="{9E8762F3-5FAA-4C68-BB94-3FA5E5C0B3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6916" cy="8799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1296916</xdr:colOff>
      <xdr:row>0</xdr:row>
      <xdr:rowOff>879918</xdr:rowOff>
    </xdr:to>
    <xdr:pic>
      <xdr:nvPicPr>
        <xdr:cNvPr id="2" name="Picture 1">
          <a:extLst>
            <a:ext uri="{FF2B5EF4-FFF2-40B4-BE49-F238E27FC236}">
              <a16:creationId xmlns:a16="http://schemas.microsoft.com/office/drawing/2014/main" id="{6851BFAF-735C-4094-9356-234CE55841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6916" cy="879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C31F4-DC17-47A9-A52F-92524740BD70}">
  <dimension ref="A1:G69"/>
  <sheetViews>
    <sheetView tabSelected="1" topLeftCell="A54" zoomScale="90" zoomScaleNormal="90" zoomScalePageLayoutView="25" workbookViewId="0">
      <selection activeCell="A66" sqref="A66:F69"/>
    </sheetView>
  </sheetViews>
  <sheetFormatPr defaultRowHeight="14.5" x14ac:dyDescent="0.35"/>
  <cols>
    <col min="1" max="1" width="90.6328125" style="1" customWidth="1"/>
    <col min="2" max="6" width="13.1796875" customWidth="1"/>
    <col min="7" max="7" width="7" customWidth="1"/>
  </cols>
  <sheetData>
    <row r="1" spans="1:6" ht="75" customHeight="1" x14ac:dyDescent="0.55000000000000004">
      <c r="A1" s="61" t="s">
        <v>172</v>
      </c>
      <c r="B1" s="61"/>
      <c r="C1" s="61"/>
      <c r="D1" s="61"/>
      <c r="E1" s="61"/>
      <c r="F1" s="61"/>
    </row>
    <row r="2" spans="1:6" ht="15.5" x14ac:dyDescent="0.35">
      <c r="D2" s="84" t="s">
        <v>173</v>
      </c>
      <c r="F2" s="77"/>
    </row>
    <row r="3" spans="1:6" ht="29.5" customHeight="1" x14ac:dyDescent="0.35">
      <c r="A3" s="63" t="s">
        <v>187</v>
      </c>
      <c r="B3" s="85"/>
      <c r="C3" s="85"/>
      <c r="D3" s="85"/>
      <c r="E3" s="85"/>
      <c r="F3" s="85"/>
    </row>
    <row r="4" spans="1:6" ht="31" customHeight="1" x14ac:dyDescent="0.35">
      <c r="A4" s="86" t="s">
        <v>241</v>
      </c>
      <c r="B4" s="87"/>
      <c r="C4" s="87"/>
      <c r="D4" s="87"/>
      <c r="E4" s="87"/>
      <c r="F4" s="87"/>
    </row>
    <row r="5" spans="1:6" ht="19.5" customHeight="1" x14ac:dyDescent="0.35">
      <c r="A5" s="72" t="s">
        <v>8</v>
      </c>
      <c r="B5" s="5" t="s">
        <v>9</v>
      </c>
    </row>
    <row r="6" spans="1:6" ht="21" customHeight="1" x14ac:dyDescent="0.35">
      <c r="A6" s="6" t="s">
        <v>10</v>
      </c>
      <c r="B6" s="7"/>
    </row>
    <row r="7" spans="1:6" s="89" customFormat="1" ht="18.5" customHeight="1" x14ac:dyDescent="0.35">
      <c r="A7" s="88" t="s">
        <v>188</v>
      </c>
      <c r="B7" s="73"/>
    </row>
    <row r="8" spans="1:6" x14ac:dyDescent="0.35">
      <c r="A8" s="8" t="s">
        <v>11</v>
      </c>
      <c r="B8" s="74"/>
    </row>
    <row r="9" spans="1:6" x14ac:dyDescent="0.35">
      <c r="A9" s="8" t="s">
        <v>12</v>
      </c>
      <c r="B9" s="74"/>
    </row>
    <row r="10" spans="1:6" x14ac:dyDescent="0.35">
      <c r="A10" s="8" t="s">
        <v>13</v>
      </c>
      <c r="B10" s="74"/>
    </row>
    <row r="11" spans="1:6" x14ac:dyDescent="0.35">
      <c r="A11" s="9" t="s">
        <v>14</v>
      </c>
      <c r="B11" s="75"/>
    </row>
    <row r="12" spans="1:6" s="89" customFormat="1" ht="18.5" customHeight="1" x14ac:dyDescent="0.35">
      <c r="A12" s="90" t="s">
        <v>189</v>
      </c>
      <c r="B12" s="73"/>
    </row>
    <row r="13" spans="1:6" x14ac:dyDescent="0.35">
      <c r="A13" s="8" t="s">
        <v>15</v>
      </c>
      <c r="B13" s="74"/>
    </row>
    <row r="14" spans="1:6" x14ac:dyDescent="0.35">
      <c r="A14" s="8" t="s">
        <v>16</v>
      </c>
      <c r="B14" s="74"/>
    </row>
    <row r="15" spans="1:6" x14ac:dyDescent="0.35">
      <c r="A15" s="8" t="s">
        <v>17</v>
      </c>
      <c r="B15" s="74"/>
    </row>
    <row r="16" spans="1:6" x14ac:dyDescent="0.35">
      <c r="A16" s="8" t="s">
        <v>18</v>
      </c>
      <c r="B16" s="75"/>
    </row>
    <row r="17" spans="1:7" s="89" customFormat="1" ht="18.5" customHeight="1" x14ac:dyDescent="0.35">
      <c r="A17" s="88" t="s">
        <v>190</v>
      </c>
      <c r="B17" s="73"/>
    </row>
    <row r="18" spans="1:7" x14ac:dyDescent="0.35">
      <c r="A18" s="8" t="s">
        <v>19</v>
      </c>
      <c r="B18" s="74"/>
    </row>
    <row r="19" spans="1:7" x14ac:dyDescent="0.35">
      <c r="A19" s="8" t="s">
        <v>20</v>
      </c>
      <c r="B19" s="74"/>
    </row>
    <row r="20" spans="1:7" x14ac:dyDescent="0.35">
      <c r="A20" s="8" t="s">
        <v>21</v>
      </c>
      <c r="B20" s="74"/>
    </row>
    <row r="21" spans="1:7" x14ac:dyDescent="0.35">
      <c r="A21" s="9" t="s">
        <v>22</v>
      </c>
      <c r="B21" s="75"/>
    </row>
    <row r="22" spans="1:7" x14ac:dyDescent="0.35">
      <c r="A22" s="6" t="s">
        <v>23</v>
      </c>
      <c r="B22" s="7"/>
    </row>
    <row r="23" spans="1:7" ht="29" x14ac:dyDescent="0.35">
      <c r="A23" s="4" t="s">
        <v>24</v>
      </c>
      <c r="B23" s="10"/>
    </row>
    <row r="24" spans="1:7" x14ac:dyDescent="0.35">
      <c r="A24" s="4" t="s">
        <v>25</v>
      </c>
      <c r="B24" s="10"/>
    </row>
    <row r="25" spans="1:7" x14ac:dyDescent="0.35">
      <c r="A25" s="4" t="s">
        <v>26</v>
      </c>
      <c r="B25" s="10"/>
    </row>
    <row r="26" spans="1:7" x14ac:dyDescent="0.35">
      <c r="A26" s="4" t="s">
        <v>27</v>
      </c>
      <c r="B26" s="10"/>
    </row>
    <row r="27" spans="1:7" x14ac:dyDescent="0.35">
      <c r="A27" s="4" t="s">
        <v>28</v>
      </c>
      <c r="B27" s="10"/>
    </row>
    <row r="28" spans="1:7" ht="29" x14ac:dyDescent="0.35">
      <c r="A28" s="4" t="s">
        <v>29</v>
      </c>
      <c r="B28" s="10"/>
    </row>
    <row r="29" spans="1:7" ht="15.5" x14ac:dyDescent="0.35">
      <c r="A29" s="4" t="s">
        <v>30</v>
      </c>
      <c r="B29" s="10"/>
      <c r="D29" s="3"/>
      <c r="E29" s="12"/>
      <c r="F29" s="12"/>
      <c r="G29" s="45"/>
    </row>
    <row r="30" spans="1:7" ht="29" x14ac:dyDescent="0.35">
      <c r="A30" s="4" t="s">
        <v>31</v>
      </c>
      <c r="B30" s="10"/>
      <c r="D30" s="3"/>
      <c r="E30" s="12"/>
      <c r="F30" s="12"/>
      <c r="G30" s="45"/>
    </row>
    <row r="31" spans="1:7" x14ac:dyDescent="0.35">
      <c r="A31" s="4" t="s">
        <v>32</v>
      </c>
      <c r="B31" s="10"/>
      <c r="D31" s="13" t="s">
        <v>38</v>
      </c>
      <c r="E31" s="14" t="s">
        <v>39</v>
      </c>
      <c r="F31" s="14" t="s">
        <v>40</v>
      </c>
    </row>
    <row r="32" spans="1:7" x14ac:dyDescent="0.35">
      <c r="A32" s="4" t="s">
        <v>33</v>
      </c>
      <c r="B32" s="10"/>
      <c r="D32" s="15" t="s">
        <v>41</v>
      </c>
      <c r="E32" s="15">
        <v>0</v>
      </c>
      <c r="F32" s="15">
        <v>8</v>
      </c>
    </row>
    <row r="33" spans="1:6" ht="29" x14ac:dyDescent="0.35">
      <c r="A33" s="4" t="s">
        <v>34</v>
      </c>
      <c r="B33" s="10"/>
      <c r="D33" s="15" t="s">
        <v>39</v>
      </c>
      <c r="E33" s="15">
        <v>9</v>
      </c>
      <c r="F33" s="15">
        <v>16</v>
      </c>
    </row>
    <row r="34" spans="1:6" x14ac:dyDescent="0.35">
      <c r="A34" s="4" t="s">
        <v>35</v>
      </c>
      <c r="B34" s="10"/>
      <c r="D34" s="15" t="s">
        <v>42</v>
      </c>
      <c r="E34" s="15">
        <v>17</v>
      </c>
      <c r="F34" s="15">
        <v>32</v>
      </c>
    </row>
    <row r="35" spans="1:6" ht="29" x14ac:dyDescent="0.35">
      <c r="A35" s="4" t="s">
        <v>36</v>
      </c>
      <c r="B35" s="10"/>
      <c r="D35" s="15" t="s">
        <v>40</v>
      </c>
      <c r="E35" s="15">
        <v>33</v>
      </c>
      <c r="F35" s="15">
        <v>48</v>
      </c>
    </row>
    <row r="36" spans="1:6" x14ac:dyDescent="0.35">
      <c r="A36" s="11" t="s">
        <v>37</v>
      </c>
      <c r="B36" s="10">
        <f>SUM(B7:B35)</f>
        <v>0</v>
      </c>
      <c r="D36" s="15" t="s">
        <v>43</v>
      </c>
      <c r="E36" s="15">
        <v>49</v>
      </c>
      <c r="F36" s="15">
        <v>64</v>
      </c>
    </row>
    <row r="37" spans="1:6" x14ac:dyDescent="0.35">
      <c r="A37" s="47"/>
      <c r="B37" s="38"/>
      <c r="D37" s="48"/>
      <c r="E37" s="48"/>
      <c r="F37" s="48"/>
    </row>
    <row r="38" spans="1:6" x14ac:dyDescent="0.35">
      <c r="A38" s="47"/>
      <c r="B38" s="38"/>
      <c r="D38" s="48"/>
      <c r="E38" s="48"/>
      <c r="F38" s="48"/>
    </row>
    <row r="39" spans="1:6" ht="75" customHeight="1" x14ac:dyDescent="0.55000000000000004">
      <c r="A39" s="62" t="s">
        <v>160</v>
      </c>
      <c r="B39" s="62"/>
      <c r="C39" s="62"/>
      <c r="D39" s="62"/>
      <c r="E39" s="62"/>
      <c r="F39" s="62"/>
    </row>
    <row r="40" spans="1:6" ht="15.75" customHeight="1" x14ac:dyDescent="0.35">
      <c r="A40" s="49"/>
      <c r="B40" s="49"/>
      <c r="C40" s="49"/>
      <c r="D40" s="84" t="s">
        <v>173</v>
      </c>
      <c r="F40" s="49"/>
    </row>
    <row r="41" spans="1:6" ht="15.75" customHeight="1" thickBot="1" x14ac:dyDescent="0.4">
      <c r="A41" s="49"/>
      <c r="B41" s="49"/>
      <c r="C41" s="49"/>
      <c r="D41" s="49"/>
      <c r="E41" s="77"/>
      <c r="F41" s="49"/>
    </row>
    <row r="42" spans="1:6" ht="15.75" customHeight="1" x14ac:dyDescent="0.35">
      <c r="A42" s="17" t="s">
        <v>235</v>
      </c>
      <c r="B42" s="64"/>
      <c r="C42" s="65"/>
      <c r="D42" s="65"/>
      <c r="E42" s="65"/>
      <c r="F42" s="66"/>
    </row>
    <row r="43" spans="1:6" ht="43.5" x14ac:dyDescent="0.35">
      <c r="A43" s="20" t="s">
        <v>44</v>
      </c>
      <c r="B43" s="16" t="s">
        <v>64</v>
      </c>
      <c r="C43" s="16" t="s">
        <v>170</v>
      </c>
      <c r="D43" s="16" t="s">
        <v>63</v>
      </c>
      <c r="E43" s="16" t="s">
        <v>61</v>
      </c>
      <c r="F43" s="18" t="s">
        <v>62</v>
      </c>
    </row>
    <row r="44" spans="1:6" ht="29.5" thickBot="1" x14ac:dyDescent="0.4">
      <c r="A44" s="19" t="s">
        <v>45</v>
      </c>
      <c r="B44" s="50"/>
      <c r="C44" s="50"/>
      <c r="D44" s="50"/>
      <c r="E44" s="50"/>
      <c r="F44" s="51"/>
    </row>
    <row r="46" spans="1:6" ht="43.5" x14ac:dyDescent="0.35">
      <c r="A46" s="21" t="s">
        <v>66</v>
      </c>
      <c r="B46" s="22" t="s">
        <v>163</v>
      </c>
      <c r="C46" s="22" t="s">
        <v>162</v>
      </c>
      <c r="D46" s="22" t="s">
        <v>48</v>
      </c>
      <c r="E46" s="22" t="s">
        <v>49</v>
      </c>
      <c r="F46" s="22" t="s">
        <v>50</v>
      </c>
    </row>
    <row r="47" spans="1:6" ht="29" x14ac:dyDescent="0.35">
      <c r="A47" s="16" t="s">
        <v>236</v>
      </c>
      <c r="B47" s="10"/>
      <c r="C47" s="10"/>
      <c r="D47" s="10"/>
      <c r="E47" s="10"/>
      <c r="F47" s="10"/>
    </row>
    <row r="48" spans="1:6" x14ac:dyDescent="0.35">
      <c r="A48" s="16" t="s">
        <v>51</v>
      </c>
      <c r="B48" s="10"/>
      <c r="C48" s="10"/>
      <c r="D48" s="10"/>
      <c r="E48" s="10"/>
      <c r="F48" s="10"/>
    </row>
    <row r="49" spans="1:6" x14ac:dyDescent="0.35">
      <c r="A49" s="16" t="s">
        <v>52</v>
      </c>
      <c r="B49" s="10"/>
      <c r="C49" s="10"/>
      <c r="D49" s="10"/>
      <c r="E49" s="10"/>
      <c r="F49" s="10"/>
    </row>
    <row r="50" spans="1:6" ht="29" x14ac:dyDescent="0.35">
      <c r="A50" s="16" t="s">
        <v>237</v>
      </c>
      <c r="B50" s="10"/>
      <c r="C50" s="10"/>
      <c r="D50" s="10"/>
      <c r="E50" s="10"/>
      <c r="F50" s="10"/>
    </row>
    <row r="51" spans="1:6" ht="29" x14ac:dyDescent="0.35">
      <c r="A51" s="16" t="s">
        <v>238</v>
      </c>
      <c r="B51" s="10"/>
      <c r="C51" s="10"/>
      <c r="D51" s="10"/>
      <c r="E51" s="10"/>
      <c r="F51" s="10"/>
    </row>
    <row r="52" spans="1:6" ht="29" x14ac:dyDescent="0.35">
      <c r="A52" s="16" t="s">
        <v>65</v>
      </c>
      <c r="B52" s="10"/>
      <c r="C52" s="10"/>
      <c r="D52" s="10"/>
      <c r="E52" s="10"/>
      <c r="F52" s="10"/>
    </row>
    <row r="53" spans="1:6" ht="29" x14ac:dyDescent="0.35">
      <c r="A53" s="16" t="s">
        <v>54</v>
      </c>
      <c r="B53" s="10"/>
      <c r="C53" s="10"/>
      <c r="D53" s="10"/>
      <c r="E53" s="10"/>
      <c r="F53" s="10"/>
    </row>
    <row r="54" spans="1:6" ht="29" x14ac:dyDescent="0.35">
      <c r="A54" s="16" t="s">
        <v>55</v>
      </c>
      <c r="B54" s="10"/>
      <c r="C54" s="10"/>
      <c r="D54" s="10"/>
      <c r="E54" s="10"/>
      <c r="F54" s="10"/>
    </row>
    <row r="55" spans="1:6" x14ac:dyDescent="0.35">
      <c r="A55" s="16" t="s">
        <v>6</v>
      </c>
      <c r="B55" s="10"/>
      <c r="C55" s="10"/>
      <c r="D55" s="10"/>
      <c r="E55" s="10"/>
      <c r="F55" s="10"/>
    </row>
    <row r="56" spans="1:6" ht="29" x14ac:dyDescent="0.35">
      <c r="A56" s="16" t="s">
        <v>239</v>
      </c>
      <c r="B56" s="10"/>
      <c r="C56" s="10"/>
      <c r="D56" s="10"/>
      <c r="E56" s="10"/>
      <c r="F56" s="10"/>
    </row>
    <row r="57" spans="1:6" ht="15" thickBot="1" x14ac:dyDescent="0.4"/>
    <row r="58" spans="1:6" ht="43.5" x14ac:dyDescent="0.35">
      <c r="A58" s="23" t="s">
        <v>56</v>
      </c>
      <c r="B58" s="24" t="s">
        <v>163</v>
      </c>
      <c r="C58" s="24" t="s">
        <v>162</v>
      </c>
      <c r="D58" s="24" t="s">
        <v>48</v>
      </c>
      <c r="E58" s="24" t="s">
        <v>49</v>
      </c>
      <c r="F58" s="25" t="s">
        <v>50</v>
      </c>
    </row>
    <row r="59" spans="1:6" ht="29" x14ac:dyDescent="0.35">
      <c r="A59" s="20" t="s">
        <v>57</v>
      </c>
      <c r="B59" s="10"/>
      <c r="C59" s="10"/>
      <c r="D59" s="10"/>
      <c r="E59" s="10"/>
      <c r="F59" s="26"/>
    </row>
    <row r="60" spans="1:6" ht="29" x14ac:dyDescent="0.35">
      <c r="A60" s="20" t="s">
        <v>58</v>
      </c>
      <c r="B60" s="10"/>
      <c r="C60" s="10"/>
      <c r="D60" s="10"/>
      <c r="E60" s="10"/>
      <c r="F60" s="26"/>
    </row>
    <row r="61" spans="1:6" x14ac:dyDescent="0.35">
      <c r="A61" s="20" t="s">
        <v>59</v>
      </c>
      <c r="B61" s="10"/>
      <c r="C61" s="10"/>
      <c r="D61" s="10"/>
      <c r="E61" s="10"/>
      <c r="F61" s="26"/>
    </row>
    <row r="62" spans="1:6" x14ac:dyDescent="0.35">
      <c r="A62" s="20" t="s">
        <v>240</v>
      </c>
      <c r="B62" s="10"/>
      <c r="C62" s="10"/>
      <c r="D62" s="10"/>
      <c r="E62" s="10"/>
      <c r="F62" s="26"/>
    </row>
    <row r="63" spans="1:6" ht="15" thickBot="1" x14ac:dyDescent="0.4">
      <c r="A63" s="19" t="s">
        <v>67</v>
      </c>
      <c r="B63" s="27"/>
      <c r="C63" s="27"/>
      <c r="D63" s="27"/>
      <c r="E63" s="27"/>
      <c r="F63" s="28"/>
    </row>
    <row r="65" spans="1:6" ht="15" thickBot="1" x14ac:dyDescent="0.4">
      <c r="A65" s="2" t="s">
        <v>60</v>
      </c>
    </row>
    <row r="66" spans="1:6" x14ac:dyDescent="0.35">
      <c r="A66" s="52"/>
      <c r="B66" s="53"/>
      <c r="C66" s="53"/>
      <c r="D66" s="53"/>
      <c r="E66" s="53"/>
      <c r="F66" s="54"/>
    </row>
    <row r="67" spans="1:6" x14ac:dyDescent="0.35">
      <c r="A67" s="55"/>
      <c r="B67" s="56"/>
      <c r="C67" s="56"/>
      <c r="D67" s="56"/>
      <c r="E67" s="56"/>
      <c r="F67" s="57"/>
    </row>
    <row r="68" spans="1:6" x14ac:dyDescent="0.35">
      <c r="A68" s="55"/>
      <c r="B68" s="56"/>
      <c r="C68" s="56"/>
      <c r="D68" s="56"/>
      <c r="E68" s="56"/>
      <c r="F68" s="57"/>
    </row>
    <row r="69" spans="1:6" ht="15" thickBot="1" x14ac:dyDescent="0.4">
      <c r="A69" s="58"/>
      <c r="B69" s="59"/>
      <c r="C69" s="59"/>
      <c r="D69" s="59"/>
      <c r="E69" s="59"/>
      <c r="F69" s="60"/>
    </row>
  </sheetData>
  <mergeCells count="10">
    <mergeCell ref="B44:F44"/>
    <mergeCell ref="A66:F69"/>
    <mergeCell ref="A1:F1"/>
    <mergeCell ref="A39:F39"/>
    <mergeCell ref="B42:F42"/>
    <mergeCell ref="B7:B11"/>
    <mergeCell ref="B12:B16"/>
    <mergeCell ref="B17:B21"/>
    <mergeCell ref="A3:F3"/>
    <mergeCell ref="A4:F4"/>
  </mergeCells>
  <pageMargins left="0.45" right="0.45" top="0.25" bottom="0.5" header="0.05" footer="0.3"/>
  <pageSetup scale="70" fitToWidth="0" fitToHeight="0" orientation="landscape" r:id="rId1"/>
  <headerFooter>
    <oddFooter xml:space="preserve">&amp;L&amp;8Copyright © 2001-2018 Vantage Technology Consulting Group, LLC. All rights reserved. </oddFooter>
  </headerFooter>
  <rowBreaks count="1" manualBreakCount="1">
    <brk id="3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6158B-E962-4239-BFEB-F0F8CF345E27}">
  <sheetPr>
    <pageSetUpPr fitToPage="1"/>
  </sheetPr>
  <dimension ref="A1:H16"/>
  <sheetViews>
    <sheetView zoomScale="90" zoomScaleNormal="90" workbookViewId="0">
      <selection activeCell="A5" sqref="A5"/>
    </sheetView>
  </sheetViews>
  <sheetFormatPr defaultRowHeight="14.5" x14ac:dyDescent="0.35"/>
  <cols>
    <col min="1" max="1" width="90.6328125" style="1" customWidth="1"/>
    <col min="2" max="2" width="2.1796875" customWidth="1"/>
    <col min="3" max="8" width="13.1796875" customWidth="1"/>
  </cols>
  <sheetData>
    <row r="1" spans="1:8" ht="75" customHeight="1" x14ac:dyDescent="0.55000000000000004">
      <c r="A1" s="61" t="s">
        <v>160</v>
      </c>
      <c r="B1" s="61"/>
      <c r="C1" s="61"/>
      <c r="D1" s="61"/>
      <c r="E1" s="61"/>
      <c r="F1" s="61"/>
      <c r="G1" s="61"/>
      <c r="H1" s="61"/>
    </row>
    <row r="2" spans="1:8" x14ac:dyDescent="0.35">
      <c r="G2" s="76" t="s">
        <v>174</v>
      </c>
    </row>
    <row r="3" spans="1:8" ht="15" thickBot="1" x14ac:dyDescent="0.4"/>
    <row r="4" spans="1:8" s="1" customFormat="1" ht="43.5" x14ac:dyDescent="0.35">
      <c r="A4" s="46" t="s">
        <v>124</v>
      </c>
      <c r="B4" s="34"/>
      <c r="C4" s="34" t="s">
        <v>125</v>
      </c>
      <c r="D4" s="34" t="s">
        <v>127</v>
      </c>
      <c r="E4" s="34" t="s">
        <v>128</v>
      </c>
      <c r="F4" s="34" t="s">
        <v>167</v>
      </c>
      <c r="G4" s="35" t="s">
        <v>126</v>
      </c>
    </row>
    <row r="5" spans="1:8" s="1" customFormat="1" ht="15" thickBot="1" x14ac:dyDescent="0.4">
      <c r="A5" s="19" t="s">
        <v>129</v>
      </c>
      <c r="B5" s="36"/>
      <c r="C5" s="36">
        <v>1</v>
      </c>
      <c r="D5" s="36">
        <v>1</v>
      </c>
      <c r="E5" s="36">
        <v>1</v>
      </c>
      <c r="F5" s="37">
        <f>D5/C5</f>
        <v>1</v>
      </c>
      <c r="G5" s="37">
        <f>E5/C5</f>
        <v>1</v>
      </c>
    </row>
    <row r="6" spans="1:8" ht="15" thickBot="1" x14ac:dyDescent="0.4"/>
    <row r="7" spans="1:8" ht="43.5" x14ac:dyDescent="0.35">
      <c r="A7" s="30" t="s">
        <v>112</v>
      </c>
      <c r="B7" s="31"/>
      <c r="C7" s="24" t="s">
        <v>46</v>
      </c>
      <c r="D7" s="24" t="s">
        <v>47</v>
      </c>
      <c r="E7" s="24" t="s">
        <v>164</v>
      </c>
      <c r="F7" s="24" t="s">
        <v>165</v>
      </c>
      <c r="G7" s="24" t="s">
        <v>166</v>
      </c>
      <c r="H7" s="29" t="s">
        <v>177</v>
      </c>
    </row>
    <row r="8" spans="1:8" ht="14.5" customHeight="1" x14ac:dyDescent="0.35">
      <c r="A8" s="20" t="s">
        <v>53</v>
      </c>
      <c r="B8" s="10"/>
      <c r="C8" s="10"/>
      <c r="D8" s="10"/>
      <c r="E8" s="10"/>
      <c r="F8" s="10"/>
      <c r="G8" s="10"/>
      <c r="H8" s="26"/>
    </row>
    <row r="9" spans="1:8" ht="29" x14ac:dyDescent="0.35">
      <c r="A9" s="20" t="s">
        <v>171</v>
      </c>
      <c r="B9" s="10"/>
      <c r="C9" s="10"/>
      <c r="D9" s="10"/>
      <c r="E9" s="10"/>
      <c r="F9" s="10"/>
      <c r="G9" s="10"/>
      <c r="H9" s="26"/>
    </row>
    <row r="10" spans="1:8" x14ac:dyDescent="0.35">
      <c r="A10" s="20" t="s">
        <v>4</v>
      </c>
      <c r="B10" s="10"/>
      <c r="C10" s="10"/>
      <c r="D10" s="10"/>
      <c r="E10" s="10"/>
      <c r="F10" s="10"/>
      <c r="G10" s="10"/>
      <c r="H10" s="26"/>
    </row>
    <row r="11" spans="1:8" ht="14.15" customHeight="1" x14ac:dyDescent="0.35">
      <c r="A11" s="20" t="s">
        <v>5</v>
      </c>
      <c r="B11" s="10"/>
      <c r="C11" s="10"/>
      <c r="D11" s="10"/>
      <c r="E11" s="10"/>
      <c r="F11" s="10"/>
      <c r="G11" s="10"/>
      <c r="H11" s="26"/>
    </row>
    <row r="12" spans="1:8" ht="29.15" customHeight="1" x14ac:dyDescent="0.35">
      <c r="A12" s="20" t="s">
        <v>7</v>
      </c>
      <c r="B12" s="10"/>
      <c r="C12" s="10"/>
      <c r="D12" s="10"/>
      <c r="E12" s="10"/>
      <c r="F12" s="10"/>
      <c r="G12" s="10"/>
      <c r="H12" s="26"/>
    </row>
    <row r="13" spans="1:8" ht="29" x14ac:dyDescent="0.35">
      <c r="A13" s="20" t="s">
        <v>113</v>
      </c>
      <c r="B13" s="10"/>
      <c r="C13" s="10"/>
      <c r="D13" s="10"/>
      <c r="E13" s="10"/>
      <c r="F13" s="10"/>
      <c r="G13" s="10"/>
      <c r="H13" s="26"/>
    </row>
    <row r="14" spans="1:8" x14ac:dyDescent="0.35">
      <c r="A14" s="20" t="s">
        <v>114</v>
      </c>
      <c r="B14" s="10"/>
      <c r="C14" s="10"/>
      <c r="D14" s="10"/>
      <c r="E14" s="10"/>
      <c r="F14" s="10"/>
      <c r="G14" s="10"/>
      <c r="H14" s="26"/>
    </row>
    <row r="15" spans="1:8" x14ac:dyDescent="0.35">
      <c r="A15" s="20" t="s">
        <v>115</v>
      </c>
      <c r="B15" s="10"/>
      <c r="C15" s="10"/>
      <c r="D15" s="10"/>
      <c r="E15" s="10"/>
      <c r="F15" s="10"/>
      <c r="G15" s="10"/>
      <c r="H15" s="26"/>
    </row>
    <row r="16" spans="1:8" ht="29.5" thickBot="1" x14ac:dyDescent="0.4">
      <c r="A16" s="19" t="s">
        <v>116</v>
      </c>
      <c r="B16" s="27"/>
      <c r="C16" s="27"/>
      <c r="D16" s="27"/>
      <c r="E16" s="27"/>
      <c r="F16" s="27"/>
      <c r="G16" s="27"/>
      <c r="H16" s="28"/>
    </row>
  </sheetData>
  <mergeCells count="1">
    <mergeCell ref="A1:H1"/>
  </mergeCells>
  <pageMargins left="0.45" right="0.45" top="0.5" bottom="0.5" header="0.05" footer="0.3"/>
  <pageSetup scale="74" orientation="landscape" r:id="rId1"/>
  <headerFooter scaleWithDoc="0">
    <oddFooter xml:space="preserve">&amp;L&amp;8Copyright © 2001-2018 Vantage Technology Consulting Group, LLC. All rights reserved.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1CD5-74AC-41F4-BE57-B9C41626D618}">
  <dimension ref="B1:H58"/>
  <sheetViews>
    <sheetView zoomScaleNormal="100" workbookViewId="0">
      <selection activeCell="C2" sqref="C2"/>
    </sheetView>
  </sheetViews>
  <sheetFormatPr defaultRowHeight="14.5" x14ac:dyDescent="0.35"/>
  <cols>
    <col min="1" max="1" width="2.54296875" customWidth="1"/>
    <col min="2" max="2" width="4.1796875" customWidth="1"/>
    <col min="3" max="3" width="19.26953125" customWidth="1"/>
    <col min="4" max="4" width="4.1796875" customWidth="1"/>
    <col min="5" max="5" width="21.7265625" customWidth="1"/>
    <col min="7" max="7" width="4.1796875" customWidth="1"/>
    <col min="8" max="8" width="92.54296875" style="1" customWidth="1"/>
  </cols>
  <sheetData>
    <row r="1" spans="2:8" ht="75" customHeight="1" x14ac:dyDescent="0.55000000000000004">
      <c r="B1" s="61" t="s">
        <v>161</v>
      </c>
      <c r="C1" s="67"/>
      <c r="D1" s="67"/>
      <c r="E1" s="67"/>
      <c r="F1" s="67"/>
      <c r="G1" s="67"/>
      <c r="H1" s="67"/>
    </row>
    <row r="2" spans="2:8" ht="15.5" x14ac:dyDescent="0.35">
      <c r="H2" s="78" t="s">
        <v>175</v>
      </c>
    </row>
    <row r="3" spans="2:8" ht="15.5" x14ac:dyDescent="0.35">
      <c r="H3" s="78"/>
    </row>
    <row r="4" spans="2:8" ht="15.5" x14ac:dyDescent="0.35">
      <c r="H4" s="78"/>
    </row>
    <row r="5" spans="2:8" ht="18" customHeight="1" thickBot="1" x14ac:dyDescent="0.55000000000000004">
      <c r="B5" s="71" t="s">
        <v>159</v>
      </c>
      <c r="C5" s="71"/>
      <c r="D5" s="71"/>
      <c r="E5" s="71"/>
    </row>
    <row r="6" spans="2:8" ht="15" thickBot="1" x14ac:dyDescent="0.4">
      <c r="G6" s="39"/>
      <c r="H6" s="82" t="s">
        <v>158</v>
      </c>
    </row>
    <row r="7" spans="2:8" x14ac:dyDescent="0.35">
      <c r="B7" s="68" t="s">
        <v>146</v>
      </c>
      <c r="C7" s="69"/>
      <c r="D7" s="69"/>
      <c r="E7" s="70"/>
      <c r="G7" s="32"/>
      <c r="H7" s="40" t="s">
        <v>157</v>
      </c>
    </row>
    <row r="8" spans="2:8" x14ac:dyDescent="0.35">
      <c r="B8" s="32"/>
      <c r="C8" s="10" t="s">
        <v>130</v>
      </c>
      <c r="D8" s="10"/>
      <c r="E8" s="26" t="s">
        <v>131</v>
      </c>
      <c r="G8" s="32"/>
      <c r="H8" s="40" t="s">
        <v>147</v>
      </c>
    </row>
    <row r="9" spans="2:8" x14ac:dyDescent="0.35">
      <c r="B9" s="32"/>
      <c r="C9" s="10" t="s">
        <v>132</v>
      </c>
      <c r="D9" s="10"/>
      <c r="E9" s="26" t="s">
        <v>133</v>
      </c>
      <c r="G9" s="32"/>
      <c r="H9" s="40" t="s">
        <v>148</v>
      </c>
    </row>
    <row r="10" spans="2:8" x14ac:dyDescent="0.35">
      <c r="B10" s="32"/>
      <c r="C10" s="10" t="s">
        <v>134</v>
      </c>
      <c r="D10" s="10"/>
      <c r="E10" s="26" t="s">
        <v>135</v>
      </c>
      <c r="G10" s="32"/>
      <c r="H10" s="40" t="s">
        <v>149</v>
      </c>
    </row>
    <row r="11" spans="2:8" x14ac:dyDescent="0.35">
      <c r="B11" s="32"/>
      <c r="C11" s="10" t="s">
        <v>136</v>
      </c>
      <c r="D11" s="10"/>
      <c r="E11" s="26" t="s">
        <v>137</v>
      </c>
      <c r="G11" s="32"/>
      <c r="H11" s="40" t="s">
        <v>150</v>
      </c>
    </row>
    <row r="12" spans="2:8" x14ac:dyDescent="0.35">
      <c r="B12" s="32"/>
      <c r="C12" s="10" t="s">
        <v>138</v>
      </c>
      <c r="D12" s="10"/>
      <c r="E12" s="26" t="s">
        <v>139</v>
      </c>
      <c r="G12" s="41"/>
      <c r="H12" s="83" t="s">
        <v>153</v>
      </c>
    </row>
    <row r="13" spans="2:8" x14ac:dyDescent="0.35">
      <c r="B13" s="32"/>
      <c r="C13" s="10" t="s">
        <v>140</v>
      </c>
      <c r="D13" s="10"/>
      <c r="E13" s="26" t="s">
        <v>141</v>
      </c>
      <c r="G13" s="32"/>
      <c r="H13" s="42" t="s">
        <v>154</v>
      </c>
    </row>
    <row r="14" spans="2:8" x14ac:dyDescent="0.35">
      <c r="B14" s="32"/>
      <c r="C14" s="10" t="s">
        <v>142</v>
      </c>
      <c r="D14" s="10"/>
      <c r="E14" s="26" t="s">
        <v>143</v>
      </c>
      <c r="G14" s="32"/>
      <c r="H14" s="42" t="s">
        <v>155</v>
      </c>
    </row>
    <row r="15" spans="2:8" ht="15" thickBot="1" x14ac:dyDescent="0.4">
      <c r="B15" s="33"/>
      <c r="C15" s="27" t="s">
        <v>144</v>
      </c>
      <c r="D15" s="27"/>
      <c r="E15" s="28" t="s">
        <v>145</v>
      </c>
      <c r="G15" s="32"/>
      <c r="H15" s="42" t="s">
        <v>151</v>
      </c>
    </row>
    <row r="16" spans="2:8" x14ac:dyDescent="0.35">
      <c r="G16" s="32"/>
      <c r="H16" s="42" t="s">
        <v>156</v>
      </c>
    </row>
    <row r="17" spans="2:8" ht="15" thickBot="1" x14ac:dyDescent="0.4">
      <c r="G17" s="33"/>
      <c r="H17" s="43" t="s">
        <v>152</v>
      </c>
    </row>
    <row r="18" spans="2:8" x14ac:dyDescent="0.35">
      <c r="G18" s="38"/>
      <c r="H18" s="44"/>
    </row>
    <row r="19" spans="2:8" x14ac:dyDescent="0.35">
      <c r="G19" s="38"/>
      <c r="H19" s="44"/>
    </row>
    <row r="20" spans="2:8" x14ac:dyDescent="0.35">
      <c r="G20" s="38"/>
      <c r="H20" s="44"/>
    </row>
    <row r="22" spans="2:8" ht="18" customHeight="1" thickBot="1" x14ac:dyDescent="0.5">
      <c r="B22" s="91" t="s">
        <v>201</v>
      </c>
      <c r="C22" s="91"/>
      <c r="D22" s="91"/>
      <c r="E22" s="91"/>
    </row>
    <row r="23" spans="2:8" ht="15" thickBot="1" x14ac:dyDescent="0.4">
      <c r="G23" s="39"/>
      <c r="H23" s="82" t="s">
        <v>202</v>
      </c>
    </row>
    <row r="24" spans="2:8" ht="15" thickBot="1" x14ac:dyDescent="0.4">
      <c r="B24" s="68" t="s">
        <v>146</v>
      </c>
      <c r="C24" s="69"/>
      <c r="D24" s="69"/>
      <c r="E24" s="70"/>
      <c r="G24" s="32"/>
      <c r="H24" s="40" t="s">
        <v>203</v>
      </c>
    </row>
    <row r="25" spans="2:8" ht="26" x14ac:dyDescent="0.35">
      <c r="B25" s="92"/>
      <c r="C25" s="31" t="s">
        <v>191</v>
      </c>
      <c r="D25" s="31"/>
      <c r="E25" s="93" t="s">
        <v>192</v>
      </c>
      <c r="G25" s="32"/>
      <c r="H25" s="40" t="s">
        <v>204</v>
      </c>
    </row>
    <row r="26" spans="2:8" x14ac:dyDescent="0.35">
      <c r="B26" s="32"/>
      <c r="C26" s="10" t="s">
        <v>193</v>
      </c>
      <c r="D26" s="10"/>
      <c r="E26" s="26" t="s">
        <v>194</v>
      </c>
      <c r="G26" s="32"/>
      <c r="H26" s="40" t="s">
        <v>205</v>
      </c>
    </row>
    <row r="27" spans="2:8" ht="26" x14ac:dyDescent="0.35">
      <c r="B27" s="32"/>
      <c r="C27" s="10" t="s">
        <v>195</v>
      </c>
      <c r="D27" s="10"/>
      <c r="E27" s="26" t="s">
        <v>196</v>
      </c>
      <c r="G27" s="32"/>
      <c r="H27" s="40" t="s">
        <v>206</v>
      </c>
    </row>
    <row r="28" spans="2:8" x14ac:dyDescent="0.35">
      <c r="B28" s="32"/>
      <c r="C28" s="10" t="s">
        <v>197</v>
      </c>
      <c r="D28" s="10"/>
      <c r="E28" s="26" t="s">
        <v>198</v>
      </c>
      <c r="G28" s="32"/>
      <c r="H28" s="40" t="s">
        <v>207</v>
      </c>
    </row>
    <row r="29" spans="2:8" ht="26.5" thickBot="1" x14ac:dyDescent="0.4">
      <c r="B29" s="33"/>
      <c r="C29" s="27" t="s">
        <v>199</v>
      </c>
      <c r="D29" s="27"/>
      <c r="E29" s="28" t="s">
        <v>200</v>
      </c>
      <c r="G29" s="32"/>
      <c r="H29" s="40" t="s">
        <v>208</v>
      </c>
    </row>
    <row r="30" spans="2:8" x14ac:dyDescent="0.35">
      <c r="B30" s="38"/>
      <c r="D30" s="38"/>
      <c r="G30" s="41"/>
      <c r="H30" s="83" t="s">
        <v>153</v>
      </c>
    </row>
    <row r="31" spans="2:8" ht="26" x14ac:dyDescent="0.35">
      <c r="B31" s="38"/>
      <c r="D31" s="38"/>
      <c r="G31" s="32"/>
      <c r="H31" s="42" t="s">
        <v>209</v>
      </c>
    </row>
    <row r="32" spans="2:8" x14ac:dyDescent="0.35">
      <c r="B32" s="38"/>
      <c r="D32" s="38"/>
      <c r="G32" s="32"/>
      <c r="H32" s="42" t="s">
        <v>210</v>
      </c>
    </row>
    <row r="33" spans="2:8" x14ac:dyDescent="0.35">
      <c r="G33" s="32"/>
      <c r="H33" s="42" t="s">
        <v>211</v>
      </c>
    </row>
    <row r="34" spans="2:8" x14ac:dyDescent="0.35">
      <c r="G34" s="32"/>
      <c r="H34" s="42" t="s">
        <v>212</v>
      </c>
    </row>
    <row r="35" spans="2:8" x14ac:dyDescent="0.35">
      <c r="G35" s="94"/>
      <c r="H35" s="95" t="s">
        <v>213</v>
      </c>
    </row>
    <row r="36" spans="2:8" ht="26.5" thickBot="1" x14ac:dyDescent="0.4">
      <c r="G36" s="33"/>
      <c r="H36" s="43" t="s">
        <v>214</v>
      </c>
    </row>
    <row r="37" spans="2:8" x14ac:dyDescent="0.35">
      <c r="G37" s="38"/>
      <c r="H37" s="44"/>
    </row>
    <row r="38" spans="2:8" x14ac:dyDescent="0.35">
      <c r="G38" s="38"/>
      <c r="H38" s="44"/>
    </row>
    <row r="39" spans="2:8" x14ac:dyDescent="0.35">
      <c r="G39" s="38"/>
      <c r="H39" s="44"/>
    </row>
    <row r="40" spans="2:8" ht="75" customHeight="1" x14ac:dyDescent="0.55000000000000004">
      <c r="B40" s="61" t="s">
        <v>161</v>
      </c>
      <c r="C40" s="67"/>
      <c r="D40" s="67"/>
      <c r="E40" s="67"/>
      <c r="F40" s="67"/>
      <c r="G40" s="67"/>
      <c r="H40" s="67"/>
    </row>
    <row r="41" spans="2:8" ht="15.5" x14ac:dyDescent="0.35">
      <c r="H41" s="78" t="s">
        <v>175</v>
      </c>
    </row>
    <row r="42" spans="2:8" ht="18" customHeight="1" x14ac:dyDescent="0.35">
      <c r="G42" s="38"/>
      <c r="H42" s="44"/>
    </row>
    <row r="43" spans="2:8" ht="21.5" thickBot="1" x14ac:dyDescent="0.55000000000000004">
      <c r="B43" s="71" t="s">
        <v>215</v>
      </c>
      <c r="C43" s="71"/>
      <c r="D43" s="71"/>
      <c r="E43" s="71"/>
    </row>
    <row r="44" spans="2:8" ht="15" thickBot="1" x14ac:dyDescent="0.4">
      <c r="G44" s="39"/>
      <c r="H44" s="82" t="s">
        <v>216</v>
      </c>
    </row>
    <row r="45" spans="2:8" ht="26.5" thickBot="1" x14ac:dyDescent="0.4">
      <c r="B45" s="68" t="s">
        <v>146</v>
      </c>
      <c r="C45" s="69"/>
      <c r="D45" s="69"/>
      <c r="E45" s="70"/>
      <c r="G45" s="32"/>
      <c r="H45" s="40" t="s">
        <v>225</v>
      </c>
    </row>
    <row r="46" spans="2:8" x14ac:dyDescent="0.35">
      <c r="B46" s="92"/>
      <c r="C46" s="64" t="s">
        <v>218</v>
      </c>
      <c r="D46" s="65"/>
      <c r="E46" s="66"/>
      <c r="G46" s="32"/>
      <c r="H46" s="40" t="s">
        <v>226</v>
      </c>
    </row>
    <row r="47" spans="2:8" x14ac:dyDescent="0.35">
      <c r="B47" s="32"/>
      <c r="C47" s="96" t="s">
        <v>219</v>
      </c>
      <c r="D47" s="97"/>
      <c r="E47" s="98"/>
      <c r="G47" s="32"/>
      <c r="H47" s="40" t="s">
        <v>227</v>
      </c>
    </row>
    <row r="48" spans="2:8" x14ac:dyDescent="0.35">
      <c r="B48" s="32"/>
      <c r="C48" s="96" t="s">
        <v>220</v>
      </c>
      <c r="D48" s="97"/>
      <c r="E48" s="98"/>
      <c r="G48" s="32"/>
      <c r="H48" s="40" t="s">
        <v>228</v>
      </c>
    </row>
    <row r="49" spans="2:8" ht="15" thickBot="1" x14ac:dyDescent="0.4">
      <c r="B49" s="33"/>
      <c r="C49" s="99" t="s">
        <v>221</v>
      </c>
      <c r="D49" s="100"/>
      <c r="E49" s="101"/>
      <c r="G49" s="32"/>
      <c r="H49" s="40" t="s">
        <v>229</v>
      </c>
    </row>
    <row r="50" spans="2:8" x14ac:dyDescent="0.35">
      <c r="G50" s="41"/>
      <c r="H50" s="83" t="s">
        <v>217</v>
      </c>
    </row>
    <row r="51" spans="2:8" x14ac:dyDescent="0.35">
      <c r="G51" s="32"/>
      <c r="H51" s="42" t="s">
        <v>230</v>
      </c>
    </row>
    <row r="52" spans="2:8" x14ac:dyDescent="0.35">
      <c r="G52" s="32"/>
      <c r="H52" s="42" t="s">
        <v>231</v>
      </c>
    </row>
    <row r="53" spans="2:8" x14ac:dyDescent="0.35">
      <c r="G53" s="32"/>
      <c r="H53" s="42" t="s">
        <v>223</v>
      </c>
    </row>
    <row r="54" spans="2:8" x14ac:dyDescent="0.35">
      <c r="G54" s="32"/>
      <c r="H54" s="42" t="s">
        <v>222</v>
      </c>
    </row>
    <row r="55" spans="2:8" x14ac:dyDescent="0.35">
      <c r="G55" s="32"/>
      <c r="H55" s="42" t="s">
        <v>232</v>
      </c>
    </row>
    <row r="56" spans="2:8" x14ac:dyDescent="0.35">
      <c r="G56" s="32"/>
      <c r="H56" s="42" t="s">
        <v>234</v>
      </c>
    </row>
    <row r="57" spans="2:8" x14ac:dyDescent="0.35">
      <c r="G57" s="32"/>
      <c r="H57" s="42" t="s">
        <v>224</v>
      </c>
    </row>
    <row r="58" spans="2:8" ht="15" thickBot="1" x14ac:dyDescent="0.4">
      <c r="G58" s="33"/>
      <c r="H58" s="43" t="s">
        <v>233</v>
      </c>
    </row>
  </sheetData>
  <mergeCells count="12">
    <mergeCell ref="C46:E46"/>
    <mergeCell ref="C47:E47"/>
    <mergeCell ref="C48:E48"/>
    <mergeCell ref="C49:E49"/>
    <mergeCell ref="B1:H1"/>
    <mergeCell ref="B45:E45"/>
    <mergeCell ref="B7:E7"/>
    <mergeCell ref="B5:E5"/>
    <mergeCell ref="B22:E22"/>
    <mergeCell ref="B24:E24"/>
    <mergeCell ref="B43:E43"/>
    <mergeCell ref="B40:H40"/>
  </mergeCells>
  <pageMargins left="0.45" right="0.45" top="0.5" bottom="0.5" header="0.05" footer="0.3"/>
  <pageSetup scale="77" fitToWidth="0" fitToHeight="0" orientation="landscape" r:id="rId1"/>
  <headerFooter>
    <oddFooter xml:space="preserve">&amp;L&amp;8Copyright © 2001-2018 Vantage Technology Consulting Group, LLC. All rights reserved.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D72AB-22E6-43AB-9EEF-956B1CC77A05}">
  <sheetPr>
    <pageSetUpPr fitToPage="1"/>
  </sheetPr>
  <dimension ref="A1:H22"/>
  <sheetViews>
    <sheetView topLeftCell="A6" zoomScale="90" zoomScaleNormal="90" workbookViewId="0">
      <selection activeCell="A19" sqref="A19"/>
    </sheetView>
  </sheetViews>
  <sheetFormatPr defaultRowHeight="14.5" x14ac:dyDescent="0.35"/>
  <cols>
    <col min="1" max="1" width="90.6328125" customWidth="1"/>
    <col min="2" max="2" width="1.7265625" customWidth="1"/>
    <col min="3" max="8" width="13.1796875" customWidth="1"/>
  </cols>
  <sheetData>
    <row r="1" spans="1:8" ht="75" customHeight="1" x14ac:dyDescent="0.6">
      <c r="A1" s="61" t="s">
        <v>168</v>
      </c>
      <c r="B1" s="67"/>
      <c r="C1" s="67"/>
      <c r="D1" s="67"/>
      <c r="E1" s="67"/>
      <c r="F1" s="67"/>
      <c r="G1" s="67"/>
      <c r="H1" s="67"/>
    </row>
    <row r="2" spans="1:8" ht="15.5" x14ac:dyDescent="0.35">
      <c r="F2" s="81" t="s">
        <v>176</v>
      </c>
    </row>
    <row r="3" spans="1:8" ht="15" thickBot="1" x14ac:dyDescent="0.4"/>
    <row r="4" spans="1:8" ht="43.5" x14ac:dyDescent="0.35">
      <c r="A4" s="30" t="s">
        <v>107</v>
      </c>
      <c r="B4" s="31"/>
      <c r="C4" s="24" t="s">
        <v>46</v>
      </c>
      <c r="D4" s="24" t="s">
        <v>169</v>
      </c>
      <c r="E4" s="24" t="s">
        <v>164</v>
      </c>
      <c r="F4" s="24" t="s">
        <v>165</v>
      </c>
      <c r="G4" s="24" t="s">
        <v>166</v>
      </c>
      <c r="H4" s="29" t="s">
        <v>177</v>
      </c>
    </row>
    <row r="5" spans="1:8" x14ac:dyDescent="0.35">
      <c r="A5" s="20" t="s">
        <v>101</v>
      </c>
      <c r="B5" s="10"/>
      <c r="C5" s="10"/>
      <c r="D5" s="10"/>
      <c r="E5" s="10"/>
      <c r="F5" s="10"/>
      <c r="G5" s="10"/>
      <c r="H5" s="26"/>
    </row>
    <row r="6" spans="1:8" ht="29" x14ac:dyDescent="0.35">
      <c r="A6" s="20" t="s">
        <v>242</v>
      </c>
      <c r="B6" s="10"/>
      <c r="C6" s="10"/>
      <c r="D6" s="10"/>
      <c r="E6" s="10"/>
      <c r="F6" s="10"/>
      <c r="G6" s="10"/>
      <c r="H6" s="26"/>
    </row>
    <row r="7" spans="1:8" x14ac:dyDescent="0.35">
      <c r="A7" s="20" t="s">
        <v>243</v>
      </c>
      <c r="B7" s="10"/>
      <c r="C7" s="10"/>
      <c r="D7" s="10"/>
      <c r="E7" s="10"/>
      <c r="F7" s="10"/>
      <c r="G7" s="10"/>
      <c r="H7" s="26"/>
    </row>
    <row r="8" spans="1:8" x14ac:dyDescent="0.35">
      <c r="A8" s="20" t="s">
        <v>103</v>
      </c>
      <c r="B8" s="10"/>
      <c r="C8" s="10"/>
      <c r="D8" s="10"/>
      <c r="E8" s="10"/>
      <c r="F8" s="10"/>
      <c r="G8" s="10"/>
      <c r="H8" s="26"/>
    </row>
    <row r="9" spans="1:8" x14ac:dyDescent="0.35">
      <c r="A9" s="20" t="s">
        <v>244</v>
      </c>
      <c r="B9" s="10"/>
      <c r="C9" s="10"/>
      <c r="D9" s="10"/>
      <c r="E9" s="10"/>
      <c r="F9" s="10"/>
      <c r="G9" s="10"/>
      <c r="H9" s="26"/>
    </row>
    <row r="10" spans="1:8" x14ac:dyDescent="0.35">
      <c r="A10" s="20" t="s">
        <v>102</v>
      </c>
      <c r="B10" s="10"/>
      <c r="C10" s="10"/>
      <c r="D10" s="10"/>
      <c r="E10" s="10"/>
      <c r="F10" s="10"/>
      <c r="G10" s="10"/>
      <c r="H10" s="26"/>
    </row>
    <row r="11" spans="1:8" x14ac:dyDescent="0.35">
      <c r="A11" s="20" t="s">
        <v>245</v>
      </c>
      <c r="B11" s="10"/>
      <c r="C11" s="10"/>
      <c r="D11" s="10"/>
      <c r="E11" s="10"/>
      <c r="F11" s="10"/>
      <c r="G11" s="10"/>
      <c r="H11" s="26"/>
    </row>
    <row r="12" spans="1:8" x14ac:dyDescent="0.35">
      <c r="A12" s="20" t="s">
        <v>104</v>
      </c>
      <c r="B12" s="10"/>
      <c r="C12" s="10"/>
      <c r="D12" s="10"/>
      <c r="E12" s="10"/>
      <c r="F12" s="10"/>
      <c r="G12" s="10"/>
      <c r="H12" s="26"/>
    </row>
    <row r="13" spans="1:8" x14ac:dyDescent="0.35">
      <c r="A13" s="20" t="s">
        <v>179</v>
      </c>
      <c r="B13" s="10"/>
      <c r="C13" s="10"/>
      <c r="D13" s="10"/>
      <c r="E13" s="10"/>
      <c r="F13" s="10"/>
      <c r="G13" s="10"/>
      <c r="H13" s="26"/>
    </row>
    <row r="14" spans="1:8" x14ac:dyDescent="0.35">
      <c r="A14" s="20" t="s">
        <v>180</v>
      </c>
      <c r="B14" s="10"/>
      <c r="C14" s="10"/>
      <c r="D14" s="10"/>
      <c r="E14" s="10"/>
      <c r="F14" s="10"/>
      <c r="G14" s="10"/>
      <c r="H14" s="26"/>
    </row>
    <row r="15" spans="1:8" x14ac:dyDescent="0.35">
      <c r="A15" s="20" t="s">
        <v>181</v>
      </c>
      <c r="B15" s="10"/>
      <c r="C15" s="10"/>
      <c r="D15" s="10"/>
      <c r="E15" s="10"/>
      <c r="F15" s="10"/>
      <c r="G15" s="10"/>
      <c r="H15" s="26"/>
    </row>
    <row r="16" spans="1:8" x14ac:dyDescent="0.35">
      <c r="A16" s="20" t="s">
        <v>246</v>
      </c>
      <c r="B16" s="10"/>
      <c r="C16" s="10"/>
      <c r="D16" s="10"/>
      <c r="E16" s="10"/>
      <c r="F16" s="10"/>
      <c r="G16" s="10"/>
      <c r="H16" s="26"/>
    </row>
    <row r="17" spans="1:8" x14ac:dyDescent="0.35">
      <c r="A17" s="20" t="s">
        <v>247</v>
      </c>
      <c r="B17" s="10"/>
      <c r="C17" s="10"/>
      <c r="D17" s="10"/>
      <c r="E17" s="10"/>
      <c r="F17" s="10"/>
      <c r="G17" s="10"/>
      <c r="H17" s="26"/>
    </row>
    <row r="18" spans="1:8" x14ac:dyDescent="0.35">
      <c r="A18" s="20" t="s">
        <v>182</v>
      </c>
      <c r="B18" s="10"/>
      <c r="C18" s="10"/>
      <c r="D18" s="10"/>
      <c r="E18" s="10"/>
      <c r="F18" s="10"/>
      <c r="G18" s="10"/>
      <c r="H18" s="26"/>
    </row>
    <row r="19" spans="1:8" x14ac:dyDescent="0.35">
      <c r="A19" s="20" t="s">
        <v>248</v>
      </c>
      <c r="B19" s="10"/>
      <c r="C19" s="10"/>
      <c r="D19" s="10"/>
      <c r="E19" s="10"/>
      <c r="F19" s="10"/>
      <c r="G19" s="10"/>
      <c r="H19" s="26"/>
    </row>
    <row r="20" spans="1:8" x14ac:dyDescent="0.35">
      <c r="A20" s="20" t="s">
        <v>183</v>
      </c>
      <c r="B20" s="10"/>
      <c r="C20" s="10"/>
      <c r="D20" s="10"/>
      <c r="E20" s="10"/>
      <c r="F20" s="10"/>
      <c r="G20" s="10"/>
      <c r="H20" s="26"/>
    </row>
    <row r="21" spans="1:8" x14ac:dyDescent="0.35">
      <c r="A21" s="20" t="s">
        <v>105</v>
      </c>
      <c r="B21" s="10"/>
      <c r="C21" s="10"/>
      <c r="D21" s="10"/>
      <c r="E21" s="10"/>
      <c r="F21" s="10"/>
      <c r="G21" s="10"/>
      <c r="H21" s="26"/>
    </row>
    <row r="22" spans="1:8" ht="29.5" thickBot="1" x14ac:dyDescent="0.4">
      <c r="A22" s="19" t="s">
        <v>106</v>
      </c>
      <c r="B22" s="27"/>
      <c r="C22" s="27"/>
      <c r="D22" s="27"/>
      <c r="E22" s="27"/>
      <c r="F22" s="27"/>
      <c r="G22" s="27"/>
      <c r="H22" s="28"/>
    </row>
  </sheetData>
  <mergeCells count="1">
    <mergeCell ref="A1:H1"/>
  </mergeCells>
  <pageMargins left="0.5" right="0.25" top="0.5" bottom="0.5" header="0" footer="0.25"/>
  <pageSetup scale="76" orientation="landscape" r:id="rId1"/>
  <headerFooter scaleWithDoc="0">
    <oddFooter xml:space="preserve">&amp;L&amp;8Copyright © 2001-2018 Vantage Technology Consulting Group, LLC. All rights reserved.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297F9-4F8E-496E-812B-BC8B56F7E1A4}">
  <sheetPr>
    <pageSetUpPr fitToPage="1"/>
  </sheetPr>
  <dimension ref="A1:H21"/>
  <sheetViews>
    <sheetView topLeftCell="A2" zoomScale="90" zoomScaleNormal="90" workbookViewId="0">
      <selection activeCell="A2" sqref="A2"/>
    </sheetView>
  </sheetViews>
  <sheetFormatPr defaultRowHeight="14.5" x14ac:dyDescent="0.35"/>
  <cols>
    <col min="1" max="1" width="90.6328125" customWidth="1"/>
    <col min="2" max="2" width="1.7265625" customWidth="1"/>
    <col min="3" max="8" width="13.1796875" customWidth="1"/>
  </cols>
  <sheetData>
    <row r="1" spans="1:8" ht="75" customHeight="1" x14ac:dyDescent="0.55000000000000004">
      <c r="A1" s="61" t="s">
        <v>160</v>
      </c>
      <c r="B1" s="67"/>
      <c r="C1" s="67"/>
      <c r="D1" s="67"/>
      <c r="E1" s="67"/>
      <c r="F1" s="67"/>
      <c r="G1" s="67"/>
      <c r="H1" s="67"/>
    </row>
    <row r="2" spans="1:8" ht="15.5" x14ac:dyDescent="0.35">
      <c r="F2" s="80" t="s">
        <v>186</v>
      </c>
    </row>
    <row r="3" spans="1:8" ht="15" thickBot="1" x14ac:dyDescent="0.4"/>
    <row r="4" spans="1:8" ht="43.5" x14ac:dyDescent="0.35">
      <c r="A4" s="30" t="s">
        <v>108</v>
      </c>
      <c r="B4" s="31"/>
      <c r="C4" s="24" t="s">
        <v>46</v>
      </c>
      <c r="D4" s="24" t="s">
        <v>47</v>
      </c>
      <c r="E4" s="24" t="s">
        <v>48</v>
      </c>
      <c r="F4" s="24" t="s">
        <v>49</v>
      </c>
      <c r="G4" s="24" t="s">
        <v>50</v>
      </c>
      <c r="H4" s="29" t="s">
        <v>178</v>
      </c>
    </row>
    <row r="5" spans="1:8" x14ac:dyDescent="0.35">
      <c r="A5" s="32" t="s">
        <v>68</v>
      </c>
      <c r="B5" s="10"/>
      <c r="C5" s="10"/>
      <c r="D5" s="10"/>
      <c r="E5" s="10"/>
      <c r="F5" s="10"/>
      <c r="G5" s="10"/>
      <c r="H5" s="26"/>
    </row>
    <row r="6" spans="1:8" x14ac:dyDescent="0.35">
      <c r="A6" s="32" t="s">
        <v>70</v>
      </c>
      <c r="B6" s="10"/>
      <c r="C6" s="10"/>
      <c r="D6" s="10"/>
      <c r="E6" s="10"/>
      <c r="F6" s="10"/>
      <c r="G6" s="10"/>
      <c r="H6" s="26"/>
    </row>
    <row r="7" spans="1:8" x14ac:dyDescent="0.35">
      <c r="A7" s="32" t="s">
        <v>72</v>
      </c>
      <c r="B7" s="10"/>
      <c r="C7" s="10"/>
      <c r="D7" s="10"/>
      <c r="E7" s="10"/>
      <c r="F7" s="10"/>
      <c r="G7" s="10"/>
      <c r="H7" s="26"/>
    </row>
    <row r="8" spans="1:8" x14ac:dyDescent="0.35">
      <c r="A8" s="32" t="s">
        <v>109</v>
      </c>
      <c r="B8" s="10"/>
      <c r="C8" s="10"/>
      <c r="D8" s="10"/>
      <c r="E8" s="10"/>
      <c r="F8" s="10"/>
      <c r="G8" s="10"/>
      <c r="H8" s="26"/>
    </row>
    <row r="9" spans="1:8" x14ac:dyDescent="0.35">
      <c r="A9" s="32" t="s">
        <v>75</v>
      </c>
      <c r="B9" s="10"/>
      <c r="C9" s="10"/>
      <c r="D9" s="10"/>
      <c r="E9" s="10"/>
      <c r="F9" s="10"/>
      <c r="G9" s="10"/>
      <c r="H9" s="26"/>
    </row>
    <row r="10" spans="1:8" x14ac:dyDescent="0.35">
      <c r="A10" s="32" t="s">
        <v>77</v>
      </c>
      <c r="B10" s="10"/>
      <c r="C10" s="10"/>
      <c r="D10" s="10"/>
      <c r="E10" s="10"/>
      <c r="F10" s="10"/>
      <c r="G10" s="10"/>
      <c r="H10" s="26"/>
    </row>
    <row r="11" spans="1:8" x14ac:dyDescent="0.35">
      <c r="A11" s="32" t="s">
        <v>79</v>
      </c>
      <c r="B11" s="10"/>
      <c r="C11" s="10"/>
      <c r="D11" s="10"/>
      <c r="E11" s="10"/>
      <c r="F11" s="10"/>
      <c r="G11" s="10"/>
      <c r="H11" s="26"/>
    </row>
    <row r="12" spans="1:8" x14ac:dyDescent="0.35">
      <c r="A12" s="32" t="s">
        <v>81</v>
      </c>
      <c r="B12" s="10"/>
      <c r="C12" s="10"/>
      <c r="D12" s="10"/>
      <c r="E12" s="10"/>
      <c r="F12" s="10"/>
      <c r="G12" s="10"/>
      <c r="H12" s="26"/>
    </row>
    <row r="13" spans="1:8" x14ac:dyDescent="0.35">
      <c r="A13" s="32" t="s">
        <v>69</v>
      </c>
      <c r="B13" s="10"/>
      <c r="C13" s="10"/>
      <c r="D13" s="10"/>
      <c r="E13" s="10"/>
      <c r="F13" s="10"/>
      <c r="G13" s="10"/>
      <c r="H13" s="26"/>
    </row>
    <row r="14" spans="1:8" x14ac:dyDescent="0.35">
      <c r="A14" s="32" t="s">
        <v>123</v>
      </c>
      <c r="B14" s="10"/>
      <c r="C14" s="10"/>
      <c r="D14" s="10"/>
      <c r="E14" s="10"/>
      <c r="F14" s="10"/>
      <c r="G14" s="10"/>
      <c r="H14" s="26"/>
    </row>
    <row r="15" spans="1:8" x14ac:dyDescent="0.35">
      <c r="A15" s="32" t="s">
        <v>71</v>
      </c>
      <c r="B15" s="10"/>
      <c r="C15" s="10"/>
      <c r="D15" s="10"/>
      <c r="E15" s="10"/>
      <c r="F15" s="10"/>
      <c r="G15" s="10"/>
      <c r="H15" s="26"/>
    </row>
    <row r="16" spans="1:8" x14ac:dyDescent="0.35">
      <c r="A16" s="32" t="s">
        <v>73</v>
      </c>
      <c r="B16" s="10"/>
      <c r="C16" s="10"/>
      <c r="D16" s="10"/>
      <c r="E16" s="10"/>
      <c r="F16" s="10"/>
      <c r="G16" s="10"/>
      <c r="H16" s="26"/>
    </row>
    <row r="17" spans="1:8" x14ac:dyDescent="0.35">
      <c r="A17" s="32" t="s">
        <v>74</v>
      </c>
      <c r="B17" s="10"/>
      <c r="C17" s="10"/>
      <c r="D17" s="10"/>
      <c r="E17" s="10"/>
      <c r="F17" s="10"/>
      <c r="G17" s="10"/>
      <c r="H17" s="26"/>
    </row>
    <row r="18" spans="1:8" x14ac:dyDescent="0.35">
      <c r="A18" s="32" t="s">
        <v>76</v>
      </c>
      <c r="B18" s="10"/>
      <c r="C18" s="10"/>
      <c r="D18" s="10"/>
      <c r="E18" s="10"/>
      <c r="F18" s="10"/>
      <c r="G18" s="10"/>
      <c r="H18" s="26"/>
    </row>
    <row r="19" spans="1:8" x14ac:dyDescent="0.35">
      <c r="A19" s="32" t="s">
        <v>78</v>
      </c>
      <c r="B19" s="10"/>
      <c r="C19" s="10"/>
      <c r="D19" s="10"/>
      <c r="E19" s="10"/>
      <c r="F19" s="10"/>
      <c r="G19" s="10"/>
      <c r="H19" s="26"/>
    </row>
    <row r="20" spans="1:8" x14ac:dyDescent="0.35">
      <c r="A20" s="32" t="s">
        <v>80</v>
      </c>
      <c r="B20" s="10"/>
      <c r="C20" s="10"/>
      <c r="D20" s="10"/>
      <c r="E20" s="10"/>
      <c r="F20" s="10"/>
      <c r="G20" s="10"/>
      <c r="H20" s="26"/>
    </row>
    <row r="21" spans="1:8" ht="15" thickBot="1" x14ac:dyDescent="0.4">
      <c r="A21" s="33" t="s">
        <v>110</v>
      </c>
      <c r="B21" s="27"/>
      <c r="C21" s="27"/>
      <c r="D21" s="27"/>
      <c r="E21" s="27"/>
      <c r="F21" s="27"/>
      <c r="G21" s="27"/>
      <c r="H21" s="28"/>
    </row>
  </sheetData>
  <mergeCells count="1">
    <mergeCell ref="A1:H1"/>
  </mergeCells>
  <pageMargins left="0.45" right="0.45" top="0.5" bottom="0.5" header="0" footer="0.3"/>
  <pageSetup scale="75" orientation="landscape" r:id="rId1"/>
  <headerFooter scaleWithDoc="0">
    <oddFooter xml:space="preserve">&amp;L&amp;8Copyright © 2001-2018 Vantage Technology Consulting Group, LLC. All rights reserved.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0862-3152-4686-9AED-6C75FF1BE8AE}">
  <sheetPr>
    <pageSetUpPr fitToPage="1"/>
  </sheetPr>
  <dimension ref="A1:H34"/>
  <sheetViews>
    <sheetView topLeftCell="A21" zoomScale="90" zoomScaleNormal="90" workbookViewId="0">
      <selection activeCell="D37" sqref="D37"/>
    </sheetView>
  </sheetViews>
  <sheetFormatPr defaultRowHeight="14.5" x14ac:dyDescent="0.35"/>
  <cols>
    <col min="1" max="1" width="90.6328125" customWidth="1"/>
    <col min="2" max="2" width="2.1796875" customWidth="1"/>
    <col min="3" max="8" width="13.1796875" customWidth="1"/>
  </cols>
  <sheetData>
    <row r="1" spans="1:8" ht="75" customHeight="1" x14ac:dyDescent="0.55000000000000004">
      <c r="A1" s="61" t="s">
        <v>160</v>
      </c>
      <c r="B1" s="67"/>
      <c r="C1" s="67"/>
      <c r="D1" s="67"/>
      <c r="E1" s="67"/>
      <c r="F1" s="67"/>
      <c r="G1" s="67"/>
      <c r="H1" s="67"/>
    </row>
    <row r="2" spans="1:8" ht="15.5" x14ac:dyDescent="0.35">
      <c r="E2" s="79" t="s">
        <v>184</v>
      </c>
    </row>
    <row r="3" spans="1:8" ht="15" thickBot="1" x14ac:dyDescent="0.4"/>
    <row r="4" spans="1:8" ht="43.5" x14ac:dyDescent="0.35">
      <c r="A4" s="30" t="s">
        <v>185</v>
      </c>
      <c r="B4" s="31"/>
      <c r="C4" s="24" t="s">
        <v>46</v>
      </c>
      <c r="D4" s="24" t="s">
        <v>47</v>
      </c>
      <c r="E4" s="24" t="s">
        <v>164</v>
      </c>
      <c r="F4" s="24" t="s">
        <v>165</v>
      </c>
      <c r="G4" s="24" t="s">
        <v>166</v>
      </c>
      <c r="H4" s="29" t="s">
        <v>177</v>
      </c>
    </row>
    <row r="5" spans="1:8" x14ac:dyDescent="0.35">
      <c r="A5" s="32" t="s">
        <v>82</v>
      </c>
      <c r="B5" s="10"/>
      <c r="C5" s="10"/>
      <c r="D5" s="10"/>
      <c r="E5" s="10"/>
      <c r="F5" s="10"/>
      <c r="G5" s="10"/>
      <c r="H5" s="26"/>
    </row>
    <row r="6" spans="1:8" x14ac:dyDescent="0.35">
      <c r="A6" s="32" t="s">
        <v>84</v>
      </c>
      <c r="B6" s="10"/>
      <c r="C6" s="10"/>
      <c r="D6" s="10"/>
      <c r="E6" s="10"/>
      <c r="F6" s="10"/>
      <c r="G6" s="10"/>
      <c r="H6" s="26"/>
    </row>
    <row r="7" spans="1:8" x14ac:dyDescent="0.35">
      <c r="A7" s="32" t="s">
        <v>119</v>
      </c>
      <c r="B7" s="10"/>
      <c r="C7" s="10"/>
      <c r="D7" s="10"/>
      <c r="E7" s="10"/>
      <c r="F7" s="10"/>
      <c r="G7" s="10"/>
      <c r="H7" s="26"/>
    </row>
    <row r="8" spans="1:8" x14ac:dyDescent="0.35">
      <c r="A8" s="32" t="s">
        <v>86</v>
      </c>
      <c r="B8" s="10"/>
      <c r="C8" s="10"/>
      <c r="D8" s="10"/>
      <c r="E8" s="10"/>
      <c r="F8" s="10"/>
      <c r="G8" s="10"/>
      <c r="H8" s="26"/>
    </row>
    <row r="9" spans="1:8" x14ac:dyDescent="0.35">
      <c r="A9" s="32" t="s">
        <v>88</v>
      </c>
      <c r="B9" s="10"/>
      <c r="C9" s="10"/>
      <c r="D9" s="10"/>
      <c r="E9" s="10"/>
      <c r="F9" s="10"/>
      <c r="G9" s="10"/>
      <c r="H9" s="26"/>
    </row>
    <row r="10" spans="1:8" x14ac:dyDescent="0.35">
      <c r="A10" s="32" t="s">
        <v>90</v>
      </c>
      <c r="B10" s="10"/>
      <c r="C10" s="10"/>
      <c r="D10" s="10"/>
      <c r="E10" s="10"/>
      <c r="F10" s="10"/>
      <c r="G10" s="10"/>
      <c r="H10" s="26"/>
    </row>
    <row r="11" spans="1:8" x14ac:dyDescent="0.35">
      <c r="A11" s="32" t="s">
        <v>92</v>
      </c>
      <c r="B11" s="10"/>
      <c r="C11" s="10"/>
      <c r="D11" s="10"/>
      <c r="E11" s="10"/>
      <c r="F11" s="10"/>
      <c r="G11" s="10"/>
      <c r="H11" s="26"/>
    </row>
    <row r="12" spans="1:8" x14ac:dyDescent="0.35">
      <c r="A12" s="32" t="s">
        <v>121</v>
      </c>
      <c r="B12" s="10"/>
      <c r="C12" s="10"/>
      <c r="D12" s="10"/>
      <c r="E12" s="10"/>
      <c r="F12" s="10"/>
      <c r="G12" s="10"/>
      <c r="H12" s="26"/>
    </row>
    <row r="13" spans="1:8" x14ac:dyDescent="0.35">
      <c r="A13" s="32" t="s">
        <v>95</v>
      </c>
      <c r="B13" s="10"/>
      <c r="C13" s="10"/>
      <c r="D13" s="10"/>
      <c r="E13" s="10"/>
      <c r="F13" s="10"/>
      <c r="G13" s="10"/>
      <c r="H13" s="26"/>
    </row>
    <row r="14" spans="1:8" x14ac:dyDescent="0.35">
      <c r="A14" s="32" t="s">
        <v>118</v>
      </c>
      <c r="B14" s="10"/>
      <c r="C14" s="10"/>
      <c r="D14" s="10"/>
      <c r="E14" s="10"/>
      <c r="F14" s="10"/>
      <c r="G14" s="10"/>
      <c r="H14" s="26"/>
    </row>
    <row r="15" spans="1:8" x14ac:dyDescent="0.35">
      <c r="A15" s="32" t="s">
        <v>97</v>
      </c>
      <c r="B15" s="10"/>
      <c r="C15" s="10"/>
      <c r="D15" s="10"/>
      <c r="E15" s="10"/>
      <c r="F15" s="10"/>
      <c r="G15" s="10"/>
      <c r="H15" s="26"/>
    </row>
    <row r="16" spans="1:8" x14ac:dyDescent="0.35">
      <c r="A16" s="32" t="s">
        <v>99</v>
      </c>
      <c r="B16" s="10"/>
      <c r="C16" s="10"/>
      <c r="D16" s="10"/>
      <c r="E16" s="10"/>
      <c r="F16" s="10"/>
      <c r="G16" s="10"/>
      <c r="H16" s="26"/>
    </row>
    <row r="17" spans="1:8" x14ac:dyDescent="0.35">
      <c r="A17" s="32" t="s">
        <v>83</v>
      </c>
      <c r="B17" s="10"/>
      <c r="C17" s="10"/>
      <c r="D17" s="10"/>
      <c r="E17" s="10"/>
      <c r="F17" s="10"/>
      <c r="G17" s="10"/>
      <c r="H17" s="26"/>
    </row>
    <row r="18" spans="1:8" x14ac:dyDescent="0.35">
      <c r="A18" s="32" t="s">
        <v>85</v>
      </c>
      <c r="B18" s="10"/>
      <c r="C18" s="10"/>
      <c r="D18" s="10"/>
      <c r="E18" s="10"/>
      <c r="F18" s="10"/>
      <c r="G18" s="10"/>
      <c r="H18" s="26"/>
    </row>
    <row r="19" spans="1:8" x14ac:dyDescent="0.35">
      <c r="A19" s="32" t="s">
        <v>87</v>
      </c>
      <c r="B19" s="10"/>
      <c r="C19" s="10"/>
      <c r="D19" s="10"/>
      <c r="E19" s="10"/>
      <c r="F19" s="10"/>
      <c r="G19" s="10"/>
      <c r="H19" s="26"/>
    </row>
    <row r="20" spans="1:8" x14ac:dyDescent="0.35">
      <c r="A20" s="32" t="s">
        <v>89</v>
      </c>
      <c r="B20" s="10"/>
      <c r="C20" s="10"/>
      <c r="D20" s="10"/>
      <c r="E20" s="10"/>
      <c r="F20" s="10"/>
      <c r="G20" s="10"/>
      <c r="H20" s="26"/>
    </row>
    <row r="21" spans="1:8" x14ac:dyDescent="0.35">
      <c r="A21" s="32" t="s">
        <v>91</v>
      </c>
      <c r="B21" s="10"/>
      <c r="C21" s="10"/>
      <c r="D21" s="10"/>
      <c r="E21" s="10"/>
      <c r="F21" s="10"/>
      <c r="G21" s="10"/>
      <c r="H21" s="26"/>
    </row>
    <row r="22" spans="1:8" x14ac:dyDescent="0.35">
      <c r="A22" s="32" t="s">
        <v>93</v>
      </c>
      <c r="B22" s="10"/>
      <c r="C22" s="10"/>
      <c r="D22" s="10"/>
      <c r="E22" s="10"/>
      <c r="F22" s="10"/>
      <c r="G22" s="10"/>
      <c r="H22" s="26"/>
    </row>
    <row r="23" spans="1:8" x14ac:dyDescent="0.35">
      <c r="A23" s="32" t="s">
        <v>94</v>
      </c>
      <c r="B23" s="10"/>
      <c r="C23" s="10"/>
      <c r="D23" s="10"/>
      <c r="E23" s="10"/>
      <c r="F23" s="10"/>
      <c r="G23" s="10"/>
      <c r="H23" s="26"/>
    </row>
    <row r="24" spans="1:8" x14ac:dyDescent="0.35">
      <c r="A24" s="32" t="s">
        <v>96</v>
      </c>
      <c r="B24" s="10"/>
      <c r="C24" s="10"/>
      <c r="D24" s="10"/>
      <c r="E24" s="10"/>
      <c r="F24" s="10"/>
      <c r="G24" s="10"/>
      <c r="H24" s="26"/>
    </row>
    <row r="25" spans="1:8" x14ac:dyDescent="0.35">
      <c r="A25" s="32" t="s">
        <v>98</v>
      </c>
      <c r="B25" s="10"/>
      <c r="C25" s="10"/>
      <c r="D25" s="10"/>
      <c r="E25" s="10"/>
      <c r="F25" s="10"/>
      <c r="G25" s="10"/>
      <c r="H25" s="26"/>
    </row>
    <row r="26" spans="1:8" x14ac:dyDescent="0.35">
      <c r="A26" s="32" t="s">
        <v>117</v>
      </c>
      <c r="B26" s="10"/>
      <c r="C26" s="10"/>
      <c r="D26" s="10"/>
      <c r="E26" s="10"/>
      <c r="F26" s="10"/>
      <c r="G26" s="10"/>
      <c r="H26" s="26"/>
    </row>
    <row r="27" spans="1:8" x14ac:dyDescent="0.35">
      <c r="A27" s="32" t="s">
        <v>100</v>
      </c>
      <c r="B27" s="10"/>
      <c r="C27" s="10"/>
      <c r="D27" s="10"/>
      <c r="E27" s="10"/>
      <c r="F27" s="10"/>
      <c r="G27" s="10"/>
      <c r="H27" s="26"/>
    </row>
    <row r="28" spans="1:8" x14ac:dyDescent="0.35">
      <c r="A28" s="32" t="s">
        <v>122</v>
      </c>
      <c r="B28" s="10"/>
      <c r="C28" s="10"/>
      <c r="D28" s="10"/>
      <c r="E28" s="10"/>
      <c r="F28" s="10"/>
      <c r="G28" s="10"/>
      <c r="H28" s="26"/>
    </row>
    <row r="29" spans="1:8" x14ac:dyDescent="0.35">
      <c r="A29" s="32" t="s">
        <v>0</v>
      </c>
      <c r="B29" s="10"/>
      <c r="C29" s="10"/>
      <c r="D29" s="10"/>
      <c r="E29" s="10"/>
      <c r="F29" s="10"/>
      <c r="G29" s="10"/>
      <c r="H29" s="26"/>
    </row>
    <row r="30" spans="1:8" x14ac:dyDescent="0.35">
      <c r="A30" s="32" t="s">
        <v>1</v>
      </c>
      <c r="B30" s="10"/>
      <c r="C30" s="10"/>
      <c r="D30" s="10"/>
      <c r="E30" s="10"/>
      <c r="F30" s="10"/>
      <c r="G30" s="10"/>
      <c r="H30" s="26"/>
    </row>
    <row r="31" spans="1:8" x14ac:dyDescent="0.35">
      <c r="A31" s="32" t="s">
        <v>120</v>
      </c>
      <c r="B31" s="10"/>
      <c r="C31" s="10"/>
      <c r="D31" s="10"/>
      <c r="E31" s="10"/>
      <c r="F31" s="10"/>
      <c r="G31" s="10"/>
      <c r="H31" s="26"/>
    </row>
    <row r="32" spans="1:8" x14ac:dyDescent="0.35">
      <c r="A32" s="32" t="s">
        <v>2</v>
      </c>
      <c r="B32" s="10"/>
      <c r="C32" s="10"/>
      <c r="D32" s="10"/>
      <c r="E32" s="10"/>
      <c r="F32" s="10"/>
      <c r="G32" s="10"/>
      <c r="H32" s="26"/>
    </row>
    <row r="33" spans="1:8" x14ac:dyDescent="0.35">
      <c r="A33" s="32" t="s">
        <v>3</v>
      </c>
      <c r="B33" s="10"/>
      <c r="C33" s="10"/>
      <c r="D33" s="10"/>
      <c r="E33" s="10"/>
      <c r="F33" s="10"/>
      <c r="G33" s="10"/>
      <c r="H33" s="26"/>
    </row>
    <row r="34" spans="1:8" ht="15" thickBot="1" x14ac:dyDescent="0.4">
      <c r="A34" s="33" t="s">
        <v>111</v>
      </c>
      <c r="B34" s="27"/>
      <c r="C34" s="27"/>
      <c r="D34" s="27"/>
      <c r="E34" s="27"/>
      <c r="F34" s="27"/>
      <c r="G34" s="27"/>
      <c r="H34" s="28"/>
    </row>
  </sheetData>
  <mergeCells count="1">
    <mergeCell ref="A1:H1"/>
  </mergeCells>
  <pageMargins left="0.45" right="0.45" top="0.5" bottom="0.5" header="0" footer="0.3"/>
  <pageSetup scale="74" orientation="landscape" r:id="rId1"/>
  <headerFooter scaleWithDoc="0">
    <oddFooter xml:space="preserve">&amp;L&amp;8Copyright © 2001-2018 Vantage Technology Consulting Group, LLC. All rights reserved.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Program Definition</vt:lpstr>
      <vt:lpstr>Organization</vt:lpstr>
      <vt:lpstr>Governance</vt:lpstr>
      <vt:lpstr>Policy &amp; Compliance</vt:lpstr>
      <vt:lpstr>Awareness &amp; Training</vt:lpstr>
      <vt:lpstr>Risk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Bates</dc:creator>
  <cp:lastModifiedBy>Cathy Bates</cp:lastModifiedBy>
  <cp:lastPrinted>2018-04-08T21:15:34Z</cp:lastPrinted>
  <dcterms:created xsi:type="dcterms:W3CDTF">2018-03-16T15:20:37Z</dcterms:created>
  <dcterms:modified xsi:type="dcterms:W3CDTF">2018-04-09T03:22:39Z</dcterms:modified>
</cp:coreProperties>
</file>