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5.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6.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Templates\Business Case\Business Case Template\"/>
    </mc:Choice>
  </mc:AlternateContent>
  <bookViews>
    <workbookView xWindow="120" yWindow="0" windowWidth="10680" windowHeight="5895" tabRatio="929" activeTab="1"/>
  </bookViews>
  <sheets>
    <sheet name="Business Case Guide" sheetId="18" r:id="rId1"/>
    <sheet name="Summary" sheetId="10" r:id="rId2"/>
    <sheet name="Charter" sheetId="25" state="hidden" r:id="rId3"/>
    <sheet name="Scope" sheetId="12" state="hidden" r:id="rId4"/>
    <sheet name="Benefit" sheetId="13" state="hidden" r:id="rId5"/>
    <sheet name="Cost" sheetId="14" state="hidden" r:id="rId6"/>
    <sheet name="Risk" sheetId="15" state="hidden" r:id="rId7"/>
    <sheet name="Rubric" sheetId="1" state="hidden" r:id="rId8"/>
    <sheet name="Stakeholder Register" sheetId="22" state="hidden" r:id="rId9"/>
    <sheet name="LOOKUP" sheetId="26" state="hidden" r:id="rId10"/>
  </sheets>
  <definedNames>
    <definedName name="Alignment">Rubric!$Q$4:$Q$15</definedName>
    <definedName name="BusinessCritical">LOOKUP!$C$12:$C$21</definedName>
    <definedName name="Campuses">LOOKUP!$F$1:$F$6</definedName>
    <definedName name="Cost">Rubric!$A$17:$A$24</definedName>
    <definedName name="CurrentStage">Summary!$N$1</definedName>
    <definedName name="Enter_Project_Name">#REF!</definedName>
    <definedName name="ExecutiveSponsor">Summary!$D$6</definedName>
    <definedName name="Impact">LOOKUP!$F$12:$F$16</definedName>
    <definedName name="_xlnm.Print_Area" localSheetId="4">Benefit!$A$1:$Q$32</definedName>
    <definedName name="_xlnm.Print_Area" localSheetId="0">'Business Case Guide'!$A$3:$T$73</definedName>
    <definedName name="_xlnm.Print_Area" localSheetId="2">Charter!$A$1:$Q$18</definedName>
    <definedName name="_xlnm.Print_Area" localSheetId="5">Cost!$A$1:$Q$71</definedName>
    <definedName name="_xlnm.Print_Area" localSheetId="6">Risk!$A$1:$Q$36</definedName>
    <definedName name="_xlnm.Print_Area" localSheetId="7">Rubric!$A$1:$Q$39</definedName>
    <definedName name="_xlnm.Print_Area" localSheetId="3">Scope!$A$1:$Q$14</definedName>
    <definedName name="_xlnm.Print_Area" localSheetId="8">'Stakeholder Register'!$A$1:$S$22</definedName>
    <definedName name="_xlnm.Print_Area" localSheetId="1">Summary!$A$1:$Q$43</definedName>
    <definedName name="_xlnm.Print_Titles" localSheetId="4">Benefit!$1:$2</definedName>
    <definedName name="_xlnm.Print_Titles" localSheetId="0">'Business Case Guide'!$1:$2</definedName>
    <definedName name="_xlnm.Print_Titles" localSheetId="2">Charter!$1:$1</definedName>
    <definedName name="_xlnm.Print_Titles" localSheetId="5">Cost!$1:$2</definedName>
    <definedName name="_xlnm.Print_Titles" localSheetId="6">Risk!$1:$2</definedName>
    <definedName name="_xlnm.Print_Titles" localSheetId="7">Rubric!$2:$2</definedName>
    <definedName name="_xlnm.Print_Titles" localSheetId="3">Scope!$1:$2</definedName>
    <definedName name="_xlnm.Print_Titles" localSheetId="8">'Stakeholder Register'!$1:$2</definedName>
    <definedName name="_xlnm.Print_Titles" localSheetId="1">Summary!$1:$2</definedName>
    <definedName name="Program">Summary!$D$9</definedName>
    <definedName name="ProjectManager">Summary!$D$8</definedName>
    <definedName name="ProjectName">Summary!$A$1</definedName>
    <definedName name="ProjectSponsor">Summary!$D$7</definedName>
    <definedName name="Ratings">LOOKUP!$A$1:$A$8</definedName>
    <definedName name="RatingsAlignment">Rubric!$Q$4:$Q$15</definedName>
    <definedName name="RatingsRisk">Rubric!$Q$27:$Q$39</definedName>
    <definedName name="RatingsValue">Rubric!$Q$17:$Q$25</definedName>
    <definedName name="Role">LOOKUP!$I$1:$I$5</definedName>
    <definedName name="ScoreAlignment">Rubric!$Q$3</definedName>
    <definedName name="ScoreRisk">Rubric!$Q$26</definedName>
    <definedName name="ScoreValue">Rubric!$Q$16</definedName>
    <definedName name="Stages">LOOKUP!$C$1:$C$6</definedName>
    <definedName name="Timeframe">Summary!$N$6</definedName>
  </definedNames>
  <calcPr calcId="152511"/>
</workbook>
</file>

<file path=xl/calcChain.xml><?xml version="1.0" encoding="utf-8"?>
<calcChain xmlns="http://schemas.openxmlformats.org/spreadsheetml/2006/main">
  <c r="Q26" i="1" l="1"/>
  <c r="Q16" i="1"/>
  <c r="Q3" i="1"/>
  <c r="A1" i="12" l="1"/>
  <c r="N1" i="12"/>
  <c r="A1" i="13"/>
  <c r="N1" i="13"/>
  <c r="N1" i="14"/>
  <c r="A1" i="14"/>
  <c r="A1" i="1"/>
  <c r="N1" i="15"/>
  <c r="A1" i="15"/>
  <c r="A1" i="25"/>
  <c r="N1" i="25"/>
  <c r="W1" i="22"/>
  <c r="A1" i="22"/>
  <c r="C41" i="10"/>
  <c r="L41" i="10" l="1"/>
  <c r="H41" i="10"/>
  <c r="O33" i="14" l="1"/>
  <c r="O32" i="14"/>
  <c r="O30" i="14" l="1"/>
  <c r="O29" i="14"/>
  <c r="O44" i="14" l="1"/>
  <c r="O45" i="14"/>
  <c r="O46" i="14"/>
  <c r="O43" i="14"/>
  <c r="O27" i="14"/>
  <c r="O28" i="14"/>
  <c r="O31" i="14"/>
  <c r="O34" i="14"/>
  <c r="O35" i="14"/>
  <c r="O36" i="14"/>
  <c r="O37" i="14"/>
  <c r="O38" i="14"/>
  <c r="O39" i="14"/>
  <c r="O40" i="14"/>
  <c r="O41" i="14"/>
  <c r="O26" i="14"/>
  <c r="Q41" i="10"/>
</calcChain>
</file>

<file path=xl/comments1.xml><?xml version="1.0" encoding="utf-8"?>
<comments xmlns="http://schemas.openxmlformats.org/spreadsheetml/2006/main">
  <authors>
    <author>Hall, Ellen</author>
  </authors>
  <commentList>
    <comment ref="A28" authorId="0" shapeId="0">
      <text>
        <r>
          <rPr>
            <b/>
            <sz val="9"/>
            <color indexed="81"/>
            <rFont val="Tahoma"/>
            <family val="2"/>
          </rPr>
          <t>Hall, Ellen:</t>
        </r>
        <r>
          <rPr>
            <sz val="9"/>
            <color indexed="81"/>
            <rFont val="Tahoma"/>
            <family val="2"/>
          </rPr>
          <t xml:space="preserve">
Campus strategic objective info is located in a folder called campus_strategic_plans located in th PMO share: PMO/Templates/Business Case/campus_strategic_plans  (not a link)  Please contact PMO if you don't have access to the share.</t>
        </r>
      </text>
    </comment>
  </commentList>
</comments>
</file>

<file path=xl/comments2.xml><?xml version="1.0" encoding="utf-8"?>
<comments xmlns="http://schemas.openxmlformats.org/spreadsheetml/2006/main">
  <authors>
    <author>Hall, Ellen</author>
  </authors>
  <commentList>
    <comment ref="M3" authorId="0" shapeId="0">
      <text>
        <r>
          <rPr>
            <b/>
            <sz val="9"/>
            <color indexed="81"/>
            <rFont val="Tahoma"/>
            <family val="2"/>
          </rPr>
          <t>Hall, Ellen:</t>
        </r>
        <r>
          <rPr>
            <sz val="9"/>
            <color indexed="81"/>
            <rFont val="Tahoma"/>
            <family val="2"/>
          </rPr>
          <t xml:space="preserve">
Click to see role definitions on Look up sheet.</t>
        </r>
      </text>
    </comment>
  </commentList>
</comments>
</file>

<file path=xl/sharedStrings.xml><?xml version="1.0" encoding="utf-8"?>
<sst xmlns="http://schemas.openxmlformats.org/spreadsheetml/2006/main" count="412" uniqueCount="317">
  <si>
    <t>COST</t>
  </si>
  <si>
    <t>BENEFIT</t>
  </si>
  <si>
    <t>RISK</t>
  </si>
  <si>
    <t>ALIGNMENT</t>
  </si>
  <si>
    <t>FACTOR</t>
  </si>
  <si>
    <t>A.1</t>
  </si>
  <si>
    <t>A.2</t>
  </si>
  <si>
    <t>A.3</t>
  </si>
  <si>
    <t>OBJECTIVE</t>
  </si>
  <si>
    <t>Upfront and ongoing funding is sufficient for the life of the project.</t>
  </si>
  <si>
    <t>Information security controls have been thoroughly vetted and accounted for.</t>
  </si>
  <si>
    <t>CSFs are achievable with a high probability of occurring easily.</t>
  </si>
  <si>
    <t>Upfront cost is minimal or none.</t>
  </si>
  <si>
    <t>Ongoing cost is minimal or none.</t>
  </si>
  <si>
    <t>CATEGORY</t>
  </si>
  <si>
    <t>REF</t>
  </si>
  <si>
    <t>Department</t>
  </si>
  <si>
    <t>Request Type</t>
  </si>
  <si>
    <t>Campuses</t>
  </si>
  <si>
    <t>Request Date</t>
  </si>
  <si>
    <t>Mission</t>
  </si>
  <si>
    <t>Dependencies</t>
  </si>
  <si>
    <t>Critical Success Factors</t>
  </si>
  <si>
    <t>Funding Availability</t>
  </si>
  <si>
    <t>Measurement</t>
  </si>
  <si>
    <t>Security Controls</t>
  </si>
  <si>
    <t>Training</t>
  </si>
  <si>
    <t>Complexity</t>
  </si>
  <si>
    <t>Stakeholders</t>
  </si>
  <si>
    <t>A.4</t>
  </si>
  <si>
    <t>Utilization of existing IT hardware/software/network T&amp;E is minimal or none.</t>
  </si>
  <si>
    <t>Pending</t>
  </si>
  <si>
    <t>Project dependencies and impacts have been reliably identified.</t>
  </si>
  <si>
    <t>Title</t>
  </si>
  <si>
    <t>Email</t>
  </si>
  <si>
    <t>Phone</t>
  </si>
  <si>
    <t>Funding</t>
  </si>
  <si>
    <t>Source</t>
  </si>
  <si>
    <t>STRATEGIC ALIGNMENT</t>
  </si>
  <si>
    <t>Executive Sponsor</t>
  </si>
  <si>
    <t>COST AND REQUIREMENTS</t>
  </si>
  <si>
    <t>Upfront Requirements</t>
  </si>
  <si>
    <t>Upfront Real Cost</t>
  </si>
  <si>
    <t>Ongoing Requirements</t>
  </si>
  <si>
    <t>Ongoing Annual Cost</t>
  </si>
  <si>
    <t>BUSINESS CASE</t>
  </si>
  <si>
    <t>Positive Impact</t>
  </si>
  <si>
    <t>COMMENTS AND RECOMMENDATIONS</t>
  </si>
  <si>
    <t>PROJECT SCOPE</t>
  </si>
  <si>
    <t>Check or describe the high-level tasks and activities included in the scope of this project</t>
  </si>
  <si>
    <t>Describe tasks or activities explicitly INCLUDED in the scope of this project</t>
  </si>
  <si>
    <t>Describe tasks or activities explicitly EXCLUDED from the scope of this project</t>
  </si>
  <si>
    <t>List the known assumptions contributing to the scope, cost, or other components of this project</t>
  </si>
  <si>
    <r>
      <t>Who are the stakeholders in this project?</t>
    </r>
    <r>
      <rPr>
        <i/>
        <sz val="9"/>
        <color theme="1"/>
        <rFont val="Arial"/>
        <family val="2"/>
      </rPr>
      <t xml:space="preserve"> (List stakeholders and their interests)</t>
    </r>
  </si>
  <si>
    <r>
      <t xml:space="preserve">What alternatives exist for this project? </t>
    </r>
    <r>
      <rPr>
        <i/>
        <sz val="9"/>
        <color theme="1"/>
        <rFont val="Arial"/>
        <family val="2"/>
      </rPr>
      <t>(Describe alternatives that could achieve similar results)</t>
    </r>
  </si>
  <si>
    <t>Community Experience</t>
  </si>
  <si>
    <t>Fiscal</t>
  </si>
  <si>
    <t>Operational Efficiency</t>
  </si>
  <si>
    <t>Sustainment</t>
  </si>
  <si>
    <r>
      <t xml:space="preserve">Benefits Summary </t>
    </r>
    <r>
      <rPr>
        <i/>
        <sz val="9"/>
        <color theme="1"/>
        <rFont val="Arial"/>
        <family val="2"/>
      </rPr>
      <t>Check all that apply</t>
    </r>
  </si>
  <si>
    <r>
      <t xml:space="preserve">What is the background behind this project? </t>
    </r>
    <r>
      <rPr>
        <i/>
        <sz val="9"/>
        <color theme="1"/>
        <rFont val="Arial"/>
        <family val="2"/>
      </rPr>
      <t>Describe any relevant background information</t>
    </r>
  </si>
  <si>
    <r>
      <t xml:space="preserve">Who are the intended end users? </t>
    </r>
    <r>
      <rPr>
        <i/>
        <sz val="9"/>
        <color theme="1"/>
        <rFont val="Arial"/>
        <family val="2"/>
      </rPr>
      <t>Check all that apply</t>
    </r>
  </si>
  <si>
    <r>
      <t xml:space="preserve">Expected number of end users directly benefiting? </t>
    </r>
    <r>
      <rPr>
        <i/>
        <sz val="9"/>
        <color theme="1"/>
        <rFont val="Arial"/>
        <family val="2"/>
      </rPr>
      <t>Select one</t>
    </r>
  </si>
  <si>
    <r>
      <t xml:space="preserve">How do the benefits of the alternative solutions compare to this solution? </t>
    </r>
    <r>
      <rPr>
        <i/>
        <sz val="9"/>
        <color theme="1"/>
        <rFont val="Arial"/>
        <family val="2"/>
      </rPr>
      <t>Describe or attach alternatives analysis</t>
    </r>
  </si>
  <si>
    <r>
      <t xml:space="preserve">What are the expected cost or effort savings? </t>
    </r>
    <r>
      <rPr>
        <i/>
        <sz val="9"/>
        <color theme="1"/>
        <rFont val="Arial"/>
        <family val="2"/>
      </rPr>
      <t>Attach supporting documentation if necessary</t>
    </r>
  </si>
  <si>
    <t>Estimated Savings</t>
  </si>
  <si>
    <t>Description</t>
  </si>
  <si>
    <r>
      <t xml:space="preserve">What are the expected annual revenue gains? </t>
    </r>
    <r>
      <rPr>
        <i/>
        <sz val="9"/>
        <color theme="1"/>
        <rFont val="Arial"/>
        <family val="2"/>
      </rPr>
      <t>Attach supporting documentation if necessary</t>
    </r>
  </si>
  <si>
    <t>Estimated Gain</t>
  </si>
  <si>
    <t>Other:</t>
  </si>
  <si>
    <r>
      <t xml:space="preserve">Critical Success Factors </t>
    </r>
    <r>
      <rPr>
        <i/>
        <sz val="9"/>
        <color theme="1"/>
        <rFont val="Arial"/>
        <family val="2"/>
      </rPr>
      <t>Explain the things that MUST happen for this project to succeed</t>
    </r>
  </si>
  <si>
    <t>Describe the alignment of underlying technology to current and emerging industry best practices</t>
  </si>
  <si>
    <r>
      <t xml:space="preserve">Describe the likelihood of risks and impacts of alternative solutions </t>
    </r>
    <r>
      <rPr>
        <i/>
        <sz val="9"/>
        <color theme="1"/>
        <rFont val="Arial"/>
        <family val="2"/>
      </rPr>
      <t>Describe or attach alternatives analysis</t>
    </r>
  </si>
  <si>
    <r>
      <t xml:space="preserve">Expected number of end users to be trained? </t>
    </r>
    <r>
      <rPr>
        <i/>
        <sz val="9"/>
        <color theme="1"/>
        <rFont val="Arial"/>
        <family val="2"/>
      </rPr>
      <t>Select one</t>
    </r>
  </si>
  <si>
    <t>Describe the knowledge base and level of training needed</t>
  </si>
  <si>
    <t>Describe the communications plan</t>
  </si>
  <si>
    <t>Describe the security review and analysis</t>
  </si>
  <si>
    <r>
      <t xml:space="preserve">Expected number of users otherwise impacted? </t>
    </r>
    <r>
      <rPr>
        <i/>
        <sz val="9"/>
        <color theme="1"/>
        <rFont val="Arial"/>
        <family val="2"/>
      </rPr>
      <t>Select one</t>
    </r>
  </si>
  <si>
    <r>
      <t xml:space="preserve">Describe the impact on the users </t>
    </r>
    <r>
      <rPr>
        <i/>
        <sz val="9"/>
        <color theme="1"/>
        <rFont val="Arial"/>
        <family val="2"/>
      </rPr>
      <t>e.g. inquiry handling, new procedures, internal support</t>
    </r>
  </si>
  <si>
    <r>
      <t xml:space="preserve">What prior project is this project most similar to? </t>
    </r>
    <r>
      <rPr>
        <i/>
        <sz val="9"/>
        <color theme="1"/>
        <rFont val="Arial"/>
        <family val="2"/>
      </rPr>
      <t>Describe how they are similar and/or different</t>
    </r>
  </si>
  <si>
    <r>
      <t xml:space="preserve">Dependencies </t>
    </r>
    <r>
      <rPr>
        <i/>
        <sz val="9"/>
        <color theme="1"/>
        <rFont val="Arial"/>
        <family val="2"/>
      </rPr>
      <t>Select one or more</t>
    </r>
  </si>
  <si>
    <r>
      <t xml:space="preserve">Dependency Details </t>
    </r>
    <r>
      <rPr>
        <i/>
        <sz val="9"/>
        <color theme="1"/>
        <rFont val="Arial"/>
        <family val="2"/>
      </rPr>
      <t>Explain</t>
    </r>
  </si>
  <si>
    <t>Estimated Cost</t>
  </si>
  <si>
    <t>Type of Cost</t>
  </si>
  <si>
    <r>
      <t>Upfront Product Acquisition Costs</t>
    </r>
    <r>
      <rPr>
        <i/>
        <sz val="9"/>
        <color theme="1"/>
        <rFont val="Arial"/>
        <family val="2"/>
      </rPr>
      <t xml:space="preserve"> Check all that apply, describe, enter cost estimates</t>
    </r>
  </si>
  <si>
    <t>Product Procurement Information</t>
  </si>
  <si>
    <t>Have vendor options been identified?</t>
  </si>
  <si>
    <t>Upfront Consulting Service Acquisition Costs</t>
  </si>
  <si>
    <t>Service Procurement Information</t>
  </si>
  <si>
    <r>
      <t>Existing Technology Infrastructure to be used</t>
    </r>
    <r>
      <rPr>
        <i/>
        <sz val="9"/>
        <color theme="1"/>
        <rFont val="Arial"/>
        <family val="2"/>
      </rPr>
      <t xml:space="preserve"> Check all that apply, describe, enter cost estimates</t>
    </r>
  </si>
  <si>
    <r>
      <t xml:space="preserve">How do the costs of the alternative solutions compare to this solution? </t>
    </r>
    <r>
      <rPr>
        <i/>
        <sz val="9"/>
        <color theme="1"/>
        <rFont val="Arial"/>
        <family val="2"/>
      </rPr>
      <t>Describe or attach alternatives analysis</t>
    </r>
  </si>
  <si>
    <r>
      <t>Upfront User Support Costs</t>
    </r>
    <r>
      <rPr>
        <i/>
        <sz val="9"/>
        <color theme="1"/>
        <rFont val="Arial"/>
        <family val="2"/>
      </rPr>
      <t xml:space="preserve"> Check all that apply, describe, enter cost estimates</t>
    </r>
  </si>
  <si>
    <t>(estimate 20% of upfront development)</t>
  </si>
  <si>
    <r>
      <t>Upfront Development / Integration Time &amp; Effort Costs</t>
    </r>
    <r>
      <rPr>
        <i/>
        <sz val="9"/>
        <color theme="1"/>
        <rFont val="Arial"/>
        <family val="2"/>
      </rPr>
      <t xml:space="preserve"> Use average burdened rates and/or hourly equation provided</t>
    </r>
  </si>
  <si>
    <t>Type</t>
  </si>
  <si>
    <t>Avg Rate</t>
  </si>
  <si>
    <t>Est. Hours</t>
  </si>
  <si>
    <t>Name</t>
  </si>
  <si>
    <t>HrlyRt</t>
  </si>
  <si>
    <t>*k</t>
  </si>
  <si>
    <t>Mission Support</t>
  </si>
  <si>
    <t>Outcome performance is measurable and will be reported.</t>
  </si>
  <si>
    <t>VALUE</t>
  </si>
  <si>
    <t>Strategic Alignment</t>
  </si>
  <si>
    <t>Probability of Success</t>
  </si>
  <si>
    <r>
      <t>Upfront Development / Integration Cash Outlay Costs</t>
    </r>
    <r>
      <rPr>
        <i/>
        <sz val="9"/>
        <color theme="1"/>
        <rFont val="Arial"/>
        <family val="2"/>
      </rPr>
      <t xml:space="preserve"> Check all that apply, describe, enter cost estimates</t>
    </r>
  </si>
  <si>
    <t>Alternative Solutions</t>
  </si>
  <si>
    <t>Ongoing Annual T&amp;E Cost</t>
  </si>
  <si>
    <t>Upfront T&amp;E Cost</t>
  </si>
  <si>
    <t>General Time &amp; Effort</t>
  </si>
  <si>
    <t>Describe the likelihood of risks and their impact if this project IS implemented</t>
  </si>
  <si>
    <t>Describe the likelihood of risks and their impact if this project is NOT implemented</t>
  </si>
  <si>
    <t>Life Expectancy</t>
  </si>
  <si>
    <t>Vendor Qualifications</t>
  </si>
  <si>
    <t>NA</t>
  </si>
  <si>
    <r>
      <t xml:space="preserve">Describe the life expectancy of the product as a long-term or short-term solution  </t>
    </r>
    <r>
      <rPr>
        <i/>
        <sz val="9"/>
        <color theme="1"/>
        <rFont val="Arial"/>
        <family val="2"/>
      </rPr>
      <t>Describe or attach alternatives analysis</t>
    </r>
  </si>
  <si>
    <t>The product purchased or implemented has a high probability of long-term viability.</t>
  </si>
  <si>
    <t>Cost Savings</t>
  </si>
  <si>
    <t>Decision Support</t>
  </si>
  <si>
    <t>Infrastructure</t>
  </si>
  <si>
    <t>Risk Mitigation</t>
  </si>
  <si>
    <t>Ongoing</t>
  </si>
  <si>
    <t>Upfront</t>
  </si>
  <si>
    <t>IT Resources</t>
  </si>
  <si>
    <t>Outcome reduces cash outflow.</t>
  </si>
  <si>
    <t>Outcome results in significantly improved decision making support.</t>
  </si>
  <si>
    <t>Outcome directly sustains or needfully enhances mission-critical infrastructure.</t>
  </si>
  <si>
    <t>Outcome reduces, mitigates, or avoids risk.</t>
  </si>
  <si>
    <r>
      <t xml:space="preserve">What are the expected tangible or intangible benefits of the outcome? </t>
    </r>
    <r>
      <rPr>
        <i/>
        <sz val="9"/>
        <color theme="1"/>
        <rFont val="Arial"/>
        <family val="2"/>
      </rPr>
      <t>Describe</t>
    </r>
  </si>
  <si>
    <r>
      <t>Ongoing Annual Costs</t>
    </r>
    <r>
      <rPr>
        <i/>
        <sz val="9"/>
        <color theme="1"/>
        <rFont val="Arial"/>
        <family val="2"/>
      </rPr>
      <t xml:space="preserve"> Check all that apply, describe, enter cost estimates</t>
    </r>
  </si>
  <si>
    <t>Estmtd Annual Cost</t>
  </si>
  <si>
    <r>
      <t xml:space="preserve">Describe the probable level of internal support needed for the life of the product </t>
    </r>
    <r>
      <rPr>
        <i/>
        <sz val="9"/>
        <color theme="1"/>
        <rFont val="Arial"/>
        <family val="2"/>
      </rPr>
      <t>Describe or attach alternatives analysis</t>
    </r>
  </si>
  <si>
    <r>
      <t xml:space="preserve">Describe the vendor qualifications, history, and track record of support </t>
    </r>
    <r>
      <rPr>
        <i/>
        <sz val="9"/>
        <color theme="1"/>
        <rFont val="Arial"/>
        <family val="2"/>
      </rPr>
      <t>Describe or attach alternatives analysis</t>
    </r>
  </si>
  <si>
    <t>STAGE</t>
  </si>
  <si>
    <t>Concept</t>
  </si>
  <si>
    <t>Discovery</t>
  </si>
  <si>
    <t>Planning</t>
  </si>
  <si>
    <t>Implementation</t>
  </si>
  <si>
    <t>Business Criticality</t>
  </si>
  <si>
    <t>Unit Essential</t>
  </si>
  <si>
    <t>Enterprise Critical</t>
  </si>
  <si>
    <t>Enterprise Essential</t>
  </si>
  <si>
    <t>Unit Critical</t>
  </si>
  <si>
    <t>Unit Valuable</t>
  </si>
  <si>
    <t>Enterprise Valuable</t>
  </si>
  <si>
    <t>Proposed Solution</t>
  </si>
  <si>
    <t>Business Case Guide</t>
  </si>
  <si>
    <t>PURPOSE</t>
  </si>
  <si>
    <t>Project</t>
  </si>
  <si>
    <t>Program</t>
  </si>
  <si>
    <t>Portfolio</t>
  </si>
  <si>
    <t>PMO</t>
  </si>
  <si>
    <t>A significant package of work that has a beginning, end, and unique output. A project can be a solution to implement or research to investigate a solution, or it could be many other things.</t>
  </si>
  <si>
    <t>A collection of programs and projects across the enterprise that are managed as a strategic investment. Like a financial portfolio, projects and programs are continually assessed and prioritized to be sustained, enhanced, expedited, suspended or removed from the portfolio.</t>
  </si>
  <si>
    <t>Shared Resources</t>
  </si>
  <si>
    <t>Any resources of the university--human, technological or financial--that are shared by more than one administrative or academic unit.</t>
  </si>
  <si>
    <t>Anne Milkovich</t>
  </si>
  <si>
    <t>The individual at the VP, Chancellor, or Vice-Chancellor level on any campus who lobbies for a project, represents it to the governing body, and is prepared to provide financial backing. Projects do not proceed beyond Concept stage without an executive sponsor.</t>
  </si>
  <si>
    <t>STAGES LEGEND</t>
  </si>
  <si>
    <t>[Select Stage]</t>
  </si>
  <si>
    <t>[Select from list]</t>
  </si>
  <si>
    <t>[Explain]</t>
  </si>
  <si>
    <t>[Describe how the communities checked above will benefit from this solution.]</t>
  </si>
  <si>
    <t>What procurement will be required?</t>
  </si>
  <si>
    <t>What is the procurement status?</t>
  </si>
  <si>
    <t>Date</t>
  </si>
  <si>
    <t>ABOUT BUSINESS CASES</t>
  </si>
  <si>
    <t>GLOSSARY OF TERMS</t>
  </si>
  <si>
    <t>PROJECT INTAKE PROCESS EXPLANATION</t>
  </si>
  <si>
    <t>A Program Management Office provides any combination of governance, planning, portfolio, program, procurement, and project management services and support to the organization. Also commonly referred to as a Project Management Office.</t>
  </si>
  <si>
    <t>A collection of interrelated projects with a common goal that benefit from collective management. Many IT implementations are institutional programs that affect a wide range of constituents.</t>
  </si>
  <si>
    <t>Inactive</t>
  </si>
  <si>
    <t>Progress on the project has been halted, at any stage of its lifecycle. The project is monitored for a future opportunity.</t>
  </si>
  <si>
    <t>Intake</t>
  </si>
  <si>
    <t>A requestor providers information to the PMO to initiate the business case and enter the request into the queue as a Concept.</t>
  </si>
  <si>
    <t>The request has been captured in an initial high-level business case.  Concept Clearance approves and prioritizes the Concept for the Discovery stage.</t>
  </si>
  <si>
    <t xml:space="preserve">The Program Management Office works with the requestor and Subject Matter Experts to analyze cost, benefit, risk, and strategic alignment in preparation for prioritization by the governing body.
</t>
  </si>
  <si>
    <t>PROCESS OVERVIEW</t>
  </si>
  <si>
    <t>The project has been prioritized and resourced. Detailed planning and scheduling is in progress and may result in adjustments to priorities.  Implementation status is monitored and reported by the PMO.</t>
  </si>
  <si>
    <r>
      <t xml:space="preserve">The business case template serves multiple purposes:
</t>
    </r>
    <r>
      <rPr>
        <sz val="9"/>
        <color theme="1"/>
        <rFont val="Wingdings"/>
        <charset val="2"/>
      </rPr>
      <t>w</t>
    </r>
    <r>
      <rPr>
        <sz val="9"/>
        <color theme="1"/>
        <rFont val="Arial"/>
        <family val="2"/>
      </rPr>
      <t xml:space="preserve"> </t>
    </r>
    <r>
      <rPr>
        <b/>
        <sz val="9"/>
        <color theme="1"/>
        <rFont val="Arial"/>
        <family val="2"/>
      </rPr>
      <t>Capture</t>
    </r>
    <r>
      <rPr>
        <sz val="9"/>
        <color theme="1"/>
        <rFont val="Arial"/>
        <family val="2"/>
      </rPr>
      <t xml:space="preserve"> the initial concept of a request to get it into the queue and keep track of it. The Concept page alone is used. 
</t>
    </r>
    <r>
      <rPr>
        <sz val="9"/>
        <color theme="1"/>
        <rFont val="Wingdings"/>
        <charset val="2"/>
      </rPr>
      <t>w</t>
    </r>
    <r>
      <rPr>
        <sz val="9"/>
        <color theme="1"/>
        <rFont val="Arial"/>
        <family val="2"/>
      </rPr>
      <t xml:space="preserve"> </t>
    </r>
    <r>
      <rPr>
        <b/>
        <sz val="9"/>
        <color theme="1"/>
        <rFont val="Arial"/>
        <family val="2"/>
      </rPr>
      <t>Record</t>
    </r>
    <r>
      <rPr>
        <sz val="9"/>
        <color theme="1"/>
        <rFont val="Arial"/>
        <family val="2"/>
      </rPr>
      <t xml:space="preserve"> an historical project accomplishment that did not go through the standard process. The Summary page alone is used.
</t>
    </r>
    <r>
      <rPr>
        <sz val="9"/>
        <color theme="1"/>
        <rFont val="Wingdings"/>
        <charset val="2"/>
      </rPr>
      <t>w</t>
    </r>
    <r>
      <rPr>
        <sz val="9"/>
        <color theme="1"/>
        <rFont val="Arial"/>
        <family val="2"/>
      </rPr>
      <t xml:space="preserve"> </t>
    </r>
    <r>
      <rPr>
        <b/>
        <sz val="9"/>
        <color theme="1"/>
        <rFont val="Arial"/>
        <family val="2"/>
      </rPr>
      <t xml:space="preserve">Analyze </t>
    </r>
    <r>
      <rPr>
        <sz val="9"/>
        <color theme="1"/>
        <rFont val="Arial"/>
        <family val="2"/>
      </rPr>
      <t>Cost/Benefit/Risk</t>
    </r>
    <r>
      <rPr>
        <b/>
        <sz val="9"/>
        <color theme="1"/>
        <rFont val="Arial"/>
        <family val="2"/>
      </rPr>
      <t xml:space="preserve"> </t>
    </r>
    <r>
      <rPr>
        <sz val="9"/>
        <color theme="1"/>
        <rFont val="Arial"/>
        <family val="2"/>
      </rPr>
      <t xml:space="preserve">associated with a proposed project. The entire business case tempate is used, with supporting analysis as needed.
</t>
    </r>
    <r>
      <rPr>
        <sz val="9"/>
        <color theme="1"/>
        <rFont val="Wingdings"/>
        <charset val="2"/>
      </rPr>
      <t>w</t>
    </r>
    <r>
      <rPr>
        <sz val="9"/>
        <color theme="1"/>
        <rFont val="Arial"/>
        <family val="2"/>
      </rPr>
      <t xml:space="preserve"> </t>
    </r>
    <r>
      <rPr>
        <b/>
        <sz val="9"/>
        <color theme="1"/>
        <rFont val="Arial"/>
        <family val="2"/>
      </rPr>
      <t>Inform</t>
    </r>
    <r>
      <rPr>
        <sz val="9"/>
        <color theme="1"/>
        <rFont val="Arial"/>
        <family val="2"/>
      </rPr>
      <t xml:space="preserve"> decision makers of costs, benefits, risks, and strategic alignment to select and prioritize project requests.
</t>
    </r>
    <r>
      <rPr>
        <sz val="9"/>
        <color theme="1"/>
        <rFont val="Wingdings"/>
        <charset val="2"/>
      </rPr>
      <t>w</t>
    </r>
    <r>
      <rPr>
        <sz val="9"/>
        <color theme="1"/>
        <rFont val="Arial"/>
        <family val="2"/>
      </rPr>
      <t xml:space="preserve"> </t>
    </r>
    <r>
      <rPr>
        <b/>
        <sz val="9"/>
        <color theme="1"/>
        <rFont val="Arial"/>
        <family val="2"/>
      </rPr>
      <t>Authorize</t>
    </r>
    <r>
      <rPr>
        <sz val="9"/>
        <color theme="1"/>
        <rFont val="Arial"/>
        <family val="2"/>
      </rPr>
      <t xml:space="preserve"> shared resources to work on business case development (Discovery) or project development (Implementation). </t>
    </r>
  </si>
  <si>
    <t>Stage</t>
  </si>
  <si>
    <t>Stage-Gate</t>
  </si>
  <si>
    <t>Projects and programs move through a series of stages beginning with Concept where high-level information is gathered to develop a business case. Stages are defined in the legend provided.</t>
  </si>
  <si>
    <t>Projects and programs are evaluated and approved to move from one stage to the next. The decision point between stages is referred to as a stage-gate. Projects and programs can be theoretically re-prioritized, slowed, expedited, or rendered inactive at any stage-gate.</t>
  </si>
  <si>
    <t>OVERVIEW</t>
  </si>
  <si>
    <t>Complexity is minimal; scope is defined and manageable</t>
  </si>
  <si>
    <t>The vendor is the highest qualified with a strong track record of quality support.</t>
  </si>
  <si>
    <t>Time Savings</t>
  </si>
  <si>
    <t>Outcome reduces time on process.</t>
  </si>
  <si>
    <t>Stewardship</t>
  </si>
  <si>
    <t>A.6</t>
  </si>
  <si>
    <t>Scope</t>
  </si>
  <si>
    <t>Training needed is minimal and has been adequately planned for.</t>
  </si>
  <si>
    <t>Stakeholders are identified; expectations are reasonable and manageable.</t>
  </si>
  <si>
    <t>Engagement</t>
  </si>
  <si>
    <t>Learning</t>
  </si>
  <si>
    <t>Integration</t>
  </si>
  <si>
    <t>Outcome directly addresses mission-aligned learning and teaching objectives.</t>
  </si>
  <si>
    <t>Outcome directly addresses mission-aligned engagement and outreach objectives.</t>
  </si>
  <si>
    <t>Outcome directly addresses mission-aligned discovery and research objectives.</t>
  </si>
  <si>
    <t>Outcome results in optimized operational efficiency.</t>
  </si>
  <si>
    <t>Customer Service</t>
  </si>
  <si>
    <t>Outcome results in significantly improved internal customer service.</t>
  </si>
  <si>
    <t>Institutional</t>
  </si>
  <si>
    <t>Constituents</t>
  </si>
  <si>
    <t>Outcome integrates the operations of all MSU campuses.</t>
  </si>
  <si>
    <t>A.5</t>
  </si>
  <si>
    <t>A.7</t>
  </si>
  <si>
    <t>A.8</t>
  </si>
  <si>
    <t>A.9</t>
  </si>
  <si>
    <t>A.10</t>
  </si>
  <si>
    <t>A.11</t>
  </si>
  <si>
    <t>A.12</t>
  </si>
  <si>
    <t>V.1</t>
  </si>
  <si>
    <t>V.2</t>
  </si>
  <si>
    <t>V.3</t>
  </si>
  <si>
    <t>V.4</t>
  </si>
  <si>
    <t>V.5</t>
  </si>
  <si>
    <t>V.6</t>
  </si>
  <si>
    <t>V.7</t>
  </si>
  <si>
    <t>V.8</t>
  </si>
  <si>
    <t>R.1</t>
  </si>
  <si>
    <t>R.2</t>
  </si>
  <si>
    <t>R.3</t>
  </si>
  <si>
    <t>R.4</t>
  </si>
  <si>
    <t>R.5</t>
  </si>
  <si>
    <t>R.6</t>
  </si>
  <si>
    <t>R.7</t>
  </si>
  <si>
    <t>R.8</t>
  </si>
  <si>
    <t>R.9</t>
  </si>
  <si>
    <t>R.10</t>
  </si>
  <si>
    <t>R.11</t>
  </si>
  <si>
    <t>Organizational Readiness</t>
  </si>
  <si>
    <t>The institution is ready and willing to adopt this solution over alternatives.</t>
  </si>
  <si>
    <t>Campus Strategies</t>
  </si>
  <si>
    <t>Outcome directly addresses the strategic objectives of all MSU campuses.</t>
  </si>
  <si>
    <t>Revenue Increase</t>
  </si>
  <si>
    <t>IT Labor</t>
  </si>
  <si>
    <t>Functional Labor</t>
  </si>
  <si>
    <t>Utilization of existing functional area T&amp;E in hidden costs is minimal or none.</t>
  </si>
  <si>
    <t>Utilization of existing IT T&amp;E in hidden costs is minimal or none.</t>
  </si>
  <si>
    <t>V.9</t>
  </si>
  <si>
    <t>Student Experience</t>
  </si>
  <si>
    <t>Outcome results in significantly improved student experience.</t>
  </si>
  <si>
    <t>Cost</t>
  </si>
  <si>
    <t>Utilization</t>
  </si>
  <si>
    <t>Sustainability</t>
  </si>
  <si>
    <t>Outcome directly increases revenue inflow.</t>
  </si>
  <si>
    <t>Optimization</t>
  </si>
  <si>
    <t>Outcome directly optimizes use of internal and/or external resources.</t>
  </si>
  <si>
    <t>RISK (Probability of Success)</t>
  </si>
  <si>
    <t>Value</t>
  </si>
  <si>
    <t>BZ Strategic Objectives</t>
  </si>
  <si>
    <t>Drivers</t>
  </si>
  <si>
    <t xml:space="preserve">Outcome addresses the needs of the widest range of constituents. </t>
  </si>
  <si>
    <t>BL Strategic Objectives</t>
  </si>
  <si>
    <t>GF Strategic Objectives</t>
  </si>
  <si>
    <t>HV Strategic Objectives</t>
  </si>
  <si>
    <t>Adam Edelman</t>
  </si>
  <si>
    <t xml:space="preserve"> </t>
  </si>
  <si>
    <t>Role on Project</t>
  </si>
  <si>
    <t>STAKEHOLDER REGISTER</t>
  </si>
  <si>
    <t>Opportunity Statement</t>
  </si>
  <si>
    <t>[What exactly are we doing (at a high level)?]</t>
  </si>
  <si>
    <t>High Level Deliverables</t>
  </si>
  <si>
    <t>Key Milestones</t>
  </si>
  <si>
    <t>Authorization</t>
  </si>
  <si>
    <t>Signature</t>
  </si>
  <si>
    <t>Project Sponsor</t>
  </si>
  <si>
    <t xml:space="preserve"> [What are the high level deliverables (bullets) of this project or program?]</t>
  </si>
  <si>
    <t xml:space="preserve"> [What are the key milestones (bullets) of this project or program?]</t>
  </si>
  <si>
    <t>Campus Critical</t>
  </si>
  <si>
    <t>Campus Essential</t>
  </si>
  <si>
    <t>Campus Valuable</t>
  </si>
  <si>
    <t>[Select]</t>
  </si>
  <si>
    <t>BZ</t>
  </si>
  <si>
    <t>BL</t>
  </si>
  <si>
    <t>GF</t>
  </si>
  <si>
    <t>HV</t>
  </si>
  <si>
    <t>4-campus</t>
  </si>
  <si>
    <t>Project Manager</t>
  </si>
  <si>
    <t>Acquisition</t>
  </si>
  <si>
    <t>Success Criteria</t>
  </si>
  <si>
    <t>Objectives</t>
  </si>
  <si>
    <t>Enterprise CIO</t>
  </si>
  <si>
    <t xml:space="preserve">Associate CIO,  IT Governance </t>
  </si>
  <si>
    <t>[Describe the problem you are trying to solve or the opportunity you want to leverage]</t>
  </si>
  <si>
    <t>[Describe what you are picturing as a solution]</t>
  </si>
  <si>
    <t>[Describe the possible alternatives that you have considered, any that you have discarded and why.]</t>
  </si>
  <si>
    <t>[Compared to other projects, is this small, medium, large, XL? How many staff hours do you think it will take to do this, across the university?]</t>
  </si>
  <si>
    <t>[When this project is completed, what does success look like?]</t>
  </si>
  <si>
    <t>[What must be achieved to consider this project successful?]</t>
  </si>
  <si>
    <t>Risks</t>
  </si>
  <si>
    <t>[What challenges do you foresee for this project?]</t>
  </si>
  <si>
    <t>VALUE (Cost Effectiveness)</t>
  </si>
  <si>
    <t>Run</t>
  </si>
  <si>
    <t>Grow</t>
  </si>
  <si>
    <t>Transform</t>
  </si>
  <si>
    <t>Considering all the above factors, do you believe this project will Run, Grow, or Transform institutional performance?</t>
  </si>
  <si>
    <t>[Enter Project Name]</t>
  </si>
  <si>
    <t>Charge Summary</t>
  </si>
  <si>
    <t>Requestor</t>
  </si>
  <si>
    <t>Timeframe</t>
  </si>
  <si>
    <t>Business cases are the means to request projects and services that involve the use of shared resources. The information collected in a business case informs  decision makers of the associated strategic alignment, costs, benefits, and risks so they can select and prioritize requests. 
Email pmo@montana.edu to initiate a request. The Program Management Office assists requestors in completing the business case. 
All requests are captured at a high level on the Summary page. Small requests may be expedited directly into Implementation without further business case development. Complex requests may need further development to discover costs and requirements, using detailed worksheets. Unhide worksheets if needed.
See the overview and detailed explanation of the process provided below, as well as a brief glossary of related terms and explanation of project stages.</t>
  </si>
  <si>
    <t>Investment</t>
  </si>
  <si>
    <t>INVESTMENT</t>
  </si>
  <si>
    <t>[List strategic plan objectives or other institutional objectives this project supports]</t>
  </si>
  <si>
    <t>Campus</t>
  </si>
  <si>
    <t>Comments</t>
  </si>
  <si>
    <t>Executive</t>
  </si>
  <si>
    <t>Functional</t>
  </si>
  <si>
    <t>Technical</t>
  </si>
  <si>
    <t xml:space="preserve">The executive role is any person in the organization who has financial responsibility and/or accountability for the project. </t>
  </si>
  <si>
    <t>The project role describes any person with  administrative duties for the project but does not have an  executive, functional or technical role.</t>
  </si>
  <si>
    <t>The technical role describes any person  who works with the product to troubleshoot, install, configure, and integrate current and new software (Do we need to mention the vendor?).</t>
  </si>
  <si>
    <t xml:space="preserve">The functional role describes any person who uses the product or process enough to know whether or not it works. They do not fix the product. </t>
  </si>
  <si>
    <t>PROJECT CHARTER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</si>
</sst>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quot;$&quot;* #,##0_);_(&quot;$&quot;* \(#,##0\);_(&quot;$&quot;* &quot;0&quot;??_);_(@_)"/>
  </numFmts>
  <fonts count="28" x14ac:knownFonts="1">
    <font>
      <sz val="10"/>
      <color theme="1"/>
      <name val="Arial"/>
      <family val="2"/>
    </font>
    <font>
      <sz val="9"/>
      <color theme="1"/>
      <name val="Arial"/>
      <family val="2"/>
    </font>
    <font>
      <sz val="9"/>
      <color theme="1"/>
      <name val="Arial"/>
      <family val="2"/>
    </font>
    <font>
      <b/>
      <sz val="12"/>
      <color rgb="FFFFFFFF"/>
      <name val="Arial"/>
      <family val="2"/>
    </font>
    <font>
      <b/>
      <sz val="10"/>
      <name val="Arial"/>
      <family val="2"/>
    </font>
    <font>
      <sz val="10"/>
      <color theme="1" tint="0.24994659260841701"/>
      <name val="Arial"/>
      <family val="2"/>
    </font>
    <font>
      <sz val="10"/>
      <name val="Arial"/>
      <family val="2"/>
    </font>
    <font>
      <sz val="9"/>
      <color theme="1"/>
      <name val="Arial"/>
      <family val="2"/>
    </font>
    <font>
      <b/>
      <sz val="9"/>
      <color rgb="FFFFFFFF"/>
      <name val="Arial"/>
      <family val="2"/>
    </font>
    <font>
      <b/>
      <sz val="9"/>
      <color theme="1"/>
      <name val="Arial"/>
      <family val="2"/>
    </font>
    <font>
      <sz val="9"/>
      <name val="Arial"/>
      <family val="2"/>
    </font>
    <font>
      <sz val="10"/>
      <color theme="1"/>
      <name val="Arial"/>
      <family val="2"/>
    </font>
    <font>
      <i/>
      <sz val="9"/>
      <color theme="1"/>
      <name val="Arial"/>
      <family val="2"/>
    </font>
    <font>
      <sz val="8"/>
      <color theme="1"/>
      <name val="Arial"/>
      <family val="2"/>
    </font>
    <font>
      <sz val="8"/>
      <color rgb="FF000000"/>
      <name val="Tahoma"/>
      <family val="2"/>
    </font>
    <font>
      <b/>
      <sz val="10"/>
      <color rgb="FFFFFFFF"/>
      <name val="Arial Black"/>
      <family val="2"/>
    </font>
    <font>
      <sz val="9"/>
      <color theme="1"/>
      <name val="Arial Black"/>
      <family val="2"/>
    </font>
    <font>
      <sz val="10"/>
      <color theme="0"/>
      <name val="Arial Black"/>
      <family val="2"/>
    </font>
    <font>
      <b/>
      <i/>
      <sz val="9"/>
      <color theme="1"/>
      <name val="Arial"/>
      <family val="2"/>
    </font>
    <font>
      <b/>
      <sz val="16"/>
      <name val="Arial"/>
      <family val="2"/>
    </font>
    <font>
      <sz val="9"/>
      <color theme="1"/>
      <name val="Wingdings"/>
      <charset val="2"/>
    </font>
    <font>
      <b/>
      <sz val="9"/>
      <name val="Arial"/>
      <family val="2"/>
    </font>
    <font>
      <b/>
      <sz val="9"/>
      <color theme="0" tint="-0.14999847407452621"/>
      <name val="Arial"/>
      <family val="2"/>
    </font>
    <font>
      <b/>
      <sz val="9"/>
      <color theme="0"/>
      <name val="Arial"/>
      <family val="2"/>
    </font>
    <font>
      <sz val="9"/>
      <color indexed="81"/>
      <name val="Tahoma"/>
      <family val="2"/>
    </font>
    <font>
      <b/>
      <sz val="9"/>
      <color indexed="81"/>
      <name val="Tahoma"/>
      <family val="2"/>
    </font>
    <font>
      <sz val="9"/>
      <color theme="1" tint="0.24994659260841701"/>
      <name val="Arial"/>
      <family val="2"/>
    </font>
    <font>
      <u/>
      <sz val="10"/>
      <color theme="1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80808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s>
  <borders count="10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right/>
      <top/>
      <bottom style="medium">
        <color auto="1"/>
      </bottom>
      <diagonal/>
    </border>
    <border>
      <left style="medium">
        <color auto="1"/>
      </left>
      <right style="thin">
        <color theme="0" tint="-0.499984740745262"/>
      </right>
      <top style="medium">
        <color auto="1"/>
      </top>
      <bottom style="thin">
        <color theme="0" tint="-0.499984740745262"/>
      </bottom>
      <diagonal/>
    </border>
    <border>
      <left style="thin">
        <color theme="0" tint="-0.499984740745262"/>
      </left>
      <right style="thin">
        <color theme="0" tint="-0.499984740745262"/>
      </right>
      <top style="medium">
        <color auto="1"/>
      </top>
      <bottom style="thin">
        <color theme="0" tint="-0.499984740745262"/>
      </bottom>
      <diagonal/>
    </border>
    <border>
      <left style="thin">
        <color theme="0" tint="-0.499984740745262"/>
      </left>
      <right style="medium">
        <color auto="1"/>
      </right>
      <top style="medium">
        <color auto="1"/>
      </top>
      <bottom style="thin">
        <color theme="0" tint="-0.499984740745262"/>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auto="1"/>
      </right>
      <top/>
      <bottom style="thin">
        <color theme="0" tint="-0.499984740745262"/>
      </bottom>
      <diagonal/>
    </border>
    <border>
      <left style="medium">
        <color auto="1"/>
      </left>
      <right style="thin">
        <color theme="0" tint="-0.499984740745262"/>
      </right>
      <top style="thin">
        <color theme="0" tint="-0.499984740745262"/>
      </top>
      <bottom style="medium">
        <color auto="1"/>
      </bottom>
      <diagonal/>
    </border>
    <border>
      <left style="thin">
        <color theme="0" tint="-0.499984740745262"/>
      </left>
      <right style="thin">
        <color theme="0" tint="-0.499984740745262"/>
      </right>
      <top style="thin">
        <color theme="0" tint="-0.499984740745262"/>
      </top>
      <bottom style="medium">
        <color auto="1"/>
      </bottom>
      <diagonal/>
    </border>
    <border>
      <left style="thin">
        <color theme="0" tint="-0.499984740745262"/>
      </left>
      <right style="medium">
        <color auto="1"/>
      </right>
      <top style="thin">
        <color theme="0" tint="-0.499984740745262"/>
      </top>
      <bottom style="medium">
        <color auto="1"/>
      </bottom>
      <diagonal/>
    </border>
    <border>
      <left/>
      <right style="medium">
        <color auto="1"/>
      </right>
      <top style="medium">
        <color auto="1"/>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auto="1"/>
      </right>
      <top style="thin">
        <color theme="0" tint="-0.499984740745262"/>
      </top>
      <bottom style="thin">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medium">
        <color auto="1"/>
      </top>
      <bottom style="thin">
        <color theme="0" tint="-0.499984740745262"/>
      </bottom>
      <diagonal/>
    </border>
    <border>
      <left/>
      <right/>
      <top style="medium">
        <color auto="1"/>
      </top>
      <bottom style="thin">
        <color theme="0" tint="-0.499984740745262"/>
      </bottom>
      <diagonal/>
    </border>
    <border>
      <left style="thin">
        <color theme="0" tint="-0.499984740745262"/>
      </left>
      <right/>
      <top style="thin">
        <color theme="0" tint="-0.499984740745262"/>
      </top>
      <bottom style="medium">
        <color auto="1"/>
      </bottom>
      <diagonal/>
    </border>
    <border>
      <left/>
      <right/>
      <top style="thin">
        <color theme="0" tint="-0.499984740745262"/>
      </top>
      <bottom style="medium">
        <color auto="1"/>
      </bottom>
      <diagonal/>
    </border>
    <border>
      <left/>
      <right style="medium">
        <color auto="1"/>
      </right>
      <top style="thin">
        <color theme="0" tint="-0.499984740745262"/>
      </top>
      <bottom style="medium">
        <color auto="1"/>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medium">
        <color auto="1"/>
      </right>
      <top/>
      <bottom style="thin">
        <color theme="0" tint="-0.499984740745262"/>
      </bottom>
      <diagonal/>
    </border>
    <border>
      <left style="medium">
        <color auto="1"/>
      </left>
      <right/>
      <top style="medium">
        <color auto="1"/>
      </top>
      <bottom style="thin">
        <color theme="0" tint="-0.499984740745262"/>
      </bottom>
      <diagonal/>
    </border>
    <border>
      <left style="medium">
        <color auto="1"/>
      </left>
      <right/>
      <top style="thin">
        <color theme="0" tint="-0.499984740745262"/>
      </top>
      <bottom style="thin">
        <color theme="0" tint="-0.499984740745262"/>
      </bottom>
      <diagonal/>
    </border>
    <border>
      <left/>
      <right/>
      <top style="thin">
        <color theme="0" tint="-0.499984740745262"/>
      </top>
      <bottom/>
      <diagonal/>
    </border>
    <border>
      <left/>
      <right style="medium">
        <color auto="1"/>
      </right>
      <top style="thin">
        <color theme="0" tint="-0.499984740745262"/>
      </top>
      <bottom/>
      <diagonal/>
    </border>
    <border>
      <left style="medium">
        <color auto="1"/>
      </left>
      <right/>
      <top style="thin">
        <color theme="0" tint="-0.499984740745262"/>
      </top>
      <bottom/>
      <diagonal/>
    </border>
    <border>
      <left style="medium">
        <color auto="1"/>
      </left>
      <right/>
      <top/>
      <bottom style="thin">
        <color theme="0" tint="-0.499984740745262"/>
      </bottom>
      <diagonal/>
    </border>
    <border>
      <left style="medium">
        <color auto="1"/>
      </left>
      <right/>
      <top/>
      <bottom style="medium">
        <color auto="1"/>
      </bottom>
      <diagonal/>
    </border>
    <border>
      <left/>
      <right style="medium">
        <color auto="1"/>
      </right>
      <top/>
      <bottom style="medium">
        <color auto="1"/>
      </bottom>
      <diagonal/>
    </border>
    <border>
      <left/>
      <right style="thin">
        <color theme="0" tint="-0.499984740745262"/>
      </right>
      <top style="medium">
        <color auto="1"/>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right style="thin">
        <color theme="0" tint="-0.499984740745262"/>
      </right>
      <top/>
      <bottom style="medium">
        <color auto="1"/>
      </bottom>
      <diagonal/>
    </border>
    <border>
      <left/>
      <right style="thin">
        <color theme="0" tint="-0.499984740745262"/>
      </right>
      <top style="thin">
        <color theme="0" tint="-0.499984740745262"/>
      </top>
      <bottom style="medium">
        <color auto="1"/>
      </bottom>
      <diagonal/>
    </border>
    <border>
      <left style="medium">
        <color auto="1"/>
      </left>
      <right/>
      <top style="thin">
        <color theme="0" tint="-0.499984740745262"/>
      </top>
      <bottom style="medium">
        <color auto="1"/>
      </bottom>
      <diagonal/>
    </border>
    <border>
      <left style="thin">
        <color theme="0" tint="-0.499984740745262"/>
      </left>
      <right/>
      <top/>
      <bottom style="medium">
        <color auto="1"/>
      </bottom>
      <diagonal/>
    </border>
    <border>
      <left/>
      <right style="medium">
        <color auto="1"/>
      </right>
      <top style="medium">
        <color auto="1"/>
      </top>
      <bottom style="medium">
        <color auto="1"/>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medium">
        <color auto="1"/>
      </top>
      <bottom/>
      <diagonal/>
    </border>
    <border>
      <left/>
      <right style="thin">
        <color theme="0" tint="-0.499984740745262"/>
      </right>
      <top style="medium">
        <color auto="1"/>
      </top>
      <bottom/>
      <diagonal/>
    </border>
    <border>
      <left/>
      <right/>
      <top style="medium">
        <color auto="1"/>
      </top>
      <bottom style="thin">
        <color indexed="64"/>
      </bottom>
      <diagonal/>
    </border>
    <border>
      <left style="thin">
        <color theme="0" tint="-0.249977111117893"/>
      </left>
      <right/>
      <top/>
      <bottom/>
      <diagonal/>
    </border>
    <border>
      <left style="medium">
        <color auto="1"/>
      </left>
      <right style="thin">
        <color theme="0" tint="-0.499984740745262"/>
      </right>
      <top style="medium">
        <color auto="1"/>
      </top>
      <bottom/>
      <diagonal/>
    </border>
    <border>
      <left style="thin">
        <color theme="0" tint="-0.499984740745262"/>
      </left>
      <right style="thin">
        <color theme="0" tint="-0.499984740745262"/>
      </right>
      <top style="medium">
        <color auto="1"/>
      </top>
      <bottom/>
      <diagonal/>
    </border>
    <border>
      <left style="thin">
        <color theme="0" tint="-0.249977111117893"/>
      </left>
      <right style="thin">
        <color theme="0" tint="-0.249977111117893"/>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0.499984740745262"/>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style="medium">
        <color auto="1"/>
      </left>
      <right/>
      <top style="thin">
        <color indexed="64"/>
      </top>
      <bottom/>
      <diagonal/>
    </border>
    <border>
      <left/>
      <right style="medium">
        <color indexed="64"/>
      </right>
      <top style="thin">
        <color auto="1"/>
      </top>
      <bottom/>
      <diagonal/>
    </border>
    <border>
      <left style="medium">
        <color indexed="64"/>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auto="1"/>
      </left>
      <right/>
      <top/>
      <bottom style="thin">
        <color auto="1"/>
      </bottom>
      <diagonal/>
    </border>
    <border>
      <left/>
      <right/>
      <top/>
      <bottom style="thin">
        <color auto="1"/>
      </bottom>
      <diagonal/>
    </border>
    <border>
      <left/>
      <right style="thin">
        <color theme="0" tint="-0.499984740745262"/>
      </right>
      <top/>
      <bottom style="thin">
        <color auto="1"/>
      </bottom>
      <diagonal/>
    </border>
    <border>
      <left style="thin">
        <color theme="0" tint="-0.499984740745262"/>
      </left>
      <right/>
      <top/>
      <bottom style="thin">
        <color auto="1"/>
      </bottom>
      <diagonal/>
    </border>
    <border>
      <left/>
      <right style="medium">
        <color auto="1"/>
      </right>
      <top/>
      <bottom style="thin">
        <color auto="1"/>
      </bottom>
      <diagonal/>
    </border>
    <border>
      <left style="medium">
        <color auto="1"/>
      </left>
      <right style="medium">
        <color theme="0"/>
      </right>
      <top style="medium">
        <color auto="1"/>
      </top>
      <bottom style="medium">
        <color theme="0"/>
      </bottom>
      <diagonal/>
    </border>
    <border>
      <left style="medium">
        <color theme="0"/>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style="medium">
        <color auto="1"/>
      </left>
      <right style="thin">
        <color theme="0" tint="-0.34998626667073579"/>
      </right>
      <top style="thin">
        <color auto="1"/>
      </top>
      <bottom style="thin">
        <color theme="0" tint="-0.34998626667073579"/>
      </bottom>
      <diagonal/>
    </border>
    <border>
      <left style="medium">
        <color auto="1"/>
      </left>
      <right style="thin">
        <color theme="0" tint="-0.34998626667073579"/>
      </right>
      <top style="thin">
        <color theme="0" tint="-0.34998626667073579"/>
      </top>
      <bottom style="thin">
        <color theme="0" tint="-0.34998626667073579"/>
      </bottom>
      <diagonal/>
    </border>
    <border>
      <left style="medium">
        <color auto="1"/>
      </left>
      <right style="thin">
        <color theme="0" tint="-0.34998626667073579"/>
      </right>
      <top style="thin">
        <color theme="0" tint="-0.34998626667073579"/>
      </top>
      <bottom style="medium">
        <color auto="1"/>
      </bottom>
      <diagonal/>
    </border>
    <border>
      <left/>
      <right style="thin">
        <color theme="0" tint="-0.499984740745262"/>
      </right>
      <top style="medium">
        <color auto="1"/>
      </top>
      <bottom style="thin">
        <color auto="1"/>
      </bottom>
      <diagonal/>
    </border>
    <border>
      <left style="thin">
        <color theme="0" tint="-0.34998626667073579"/>
      </left>
      <right/>
      <top style="thin">
        <color auto="1"/>
      </top>
      <bottom style="thin">
        <color theme="0" tint="-0.34998626667073579"/>
      </bottom>
      <diagonal/>
    </border>
    <border>
      <left/>
      <right/>
      <top style="thin">
        <color auto="1"/>
      </top>
      <bottom style="thin">
        <color theme="0" tint="-0.34998626667073579"/>
      </bottom>
      <diagonal/>
    </border>
    <border>
      <left/>
      <right style="thin">
        <color theme="0" tint="-0.34998626667073579"/>
      </right>
      <top style="thin">
        <color auto="1"/>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medium">
        <color auto="1"/>
      </bottom>
      <diagonal/>
    </border>
    <border>
      <left/>
      <right style="thin">
        <color theme="0" tint="-0.34998626667073579"/>
      </right>
      <top/>
      <bottom style="medium">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medium">
        <color auto="1"/>
      </bottom>
      <diagonal/>
    </border>
    <border>
      <left/>
      <right style="medium">
        <color indexed="64"/>
      </right>
      <top style="thin">
        <color auto="1"/>
      </top>
      <bottom style="thin">
        <color theme="0" tint="-0.34998626667073579"/>
      </bottom>
      <diagonal/>
    </border>
    <border>
      <left/>
      <right style="medium">
        <color indexed="64"/>
      </right>
      <top/>
      <bottom style="thin">
        <color theme="0" tint="-0.34998626667073579"/>
      </bottom>
      <diagonal/>
    </border>
    <border>
      <left/>
      <right/>
      <top style="thin">
        <color theme="0" tint="-0.34998626667073579"/>
      </top>
      <bottom style="medium">
        <color auto="1"/>
      </bottom>
      <diagonal/>
    </border>
    <border>
      <left/>
      <right style="thin">
        <color theme="0" tint="-0.34998626667073579"/>
      </right>
      <top style="thin">
        <color theme="0" tint="-0.34998626667073579"/>
      </top>
      <bottom style="medium">
        <color auto="1"/>
      </bottom>
      <diagonal/>
    </border>
    <border>
      <left style="thin">
        <color theme="0" tint="-0.34998626667073579"/>
      </left>
      <right style="thin">
        <color theme="0" tint="-0.34998626667073579"/>
      </right>
      <top/>
      <bottom style="medium">
        <color auto="1"/>
      </bottom>
      <diagonal/>
    </border>
  </borders>
  <cellStyleXfs count="8">
    <xf numFmtId="0" fontId="0" fillId="0" borderId="0"/>
    <xf numFmtId="0" fontId="4" fillId="0" borderId="1" applyNumberFormat="0" applyAlignment="0" applyProtection="0"/>
    <xf numFmtId="0" fontId="5" fillId="3" borderId="25" applyNumberFormat="0" applyAlignment="0" applyProtection="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27" fillId="0" borderId="0" applyNumberFormat="0" applyFill="0" applyBorder="0" applyAlignment="0" applyProtection="0"/>
  </cellStyleXfs>
  <cellXfs count="511">
    <xf numFmtId="0" fontId="0" fillId="0" borderId="0" xfId="0"/>
    <xf numFmtId="0" fontId="6" fillId="0" borderId="0" xfId="0" applyFont="1"/>
    <xf numFmtId="0" fontId="7" fillId="0" borderId="0" xfId="0" applyFont="1"/>
    <xf numFmtId="0" fontId="13" fillId="0" borderId="34" xfId="0" applyFont="1" applyBorder="1" applyAlignment="1"/>
    <xf numFmtId="0" fontId="13" fillId="0" borderId="41" xfId="0" applyFont="1" applyBorder="1" applyAlignment="1">
      <alignment horizontal="left"/>
    </xf>
    <xf numFmtId="0" fontId="13" fillId="0" borderId="42" xfId="0" applyFont="1" applyBorder="1" applyAlignment="1">
      <alignment horizontal="left"/>
    </xf>
    <xf numFmtId="0" fontId="13" fillId="0" borderId="50" xfId="0" applyFont="1" applyBorder="1" applyAlignment="1">
      <alignment horizontal="left"/>
    </xf>
    <xf numFmtId="43" fontId="7" fillId="3" borderId="1" xfId="3" applyFont="1" applyFill="1" applyBorder="1" applyAlignment="1"/>
    <xf numFmtId="43" fontId="7" fillId="3" borderId="19" xfId="3" applyFont="1" applyFill="1" applyBorder="1" applyAlignment="1"/>
    <xf numFmtId="0" fontId="9" fillId="5" borderId="22" xfId="0" applyFont="1" applyFill="1" applyBorder="1" applyAlignment="1"/>
    <xf numFmtId="0" fontId="9" fillId="5" borderId="1" xfId="0" applyFont="1" applyFill="1" applyBorder="1" applyAlignment="1">
      <alignment horizontal="center"/>
    </xf>
    <xf numFmtId="0" fontId="9" fillId="2" borderId="36" xfId="0" applyFont="1" applyFill="1" applyBorder="1" applyAlignment="1">
      <alignment vertical="center"/>
    </xf>
    <xf numFmtId="0" fontId="9" fillId="2" borderId="28" xfId="0" applyFont="1" applyFill="1" applyBorder="1" applyAlignment="1">
      <alignment vertical="center"/>
    </xf>
    <xf numFmtId="0" fontId="9" fillId="5" borderId="37" xfId="0" applyFont="1" applyFill="1" applyBorder="1" applyAlignment="1">
      <alignment vertical="center"/>
    </xf>
    <xf numFmtId="0" fontId="9" fillId="5" borderId="23" xfId="0" applyFont="1" applyFill="1" applyBorder="1" applyAlignment="1">
      <alignment vertical="center"/>
    </xf>
    <xf numFmtId="0" fontId="0" fillId="6" borderId="4" xfId="0" applyFill="1" applyBorder="1"/>
    <xf numFmtId="0" fontId="7" fillId="3" borderId="15" xfId="0" applyFont="1" applyFill="1" applyBorder="1"/>
    <xf numFmtId="0" fontId="7" fillId="3" borderId="17" xfId="0" applyFont="1" applyFill="1" applyBorder="1"/>
    <xf numFmtId="0" fontId="7" fillId="3" borderId="6" xfId="0" applyFont="1" applyFill="1" applyBorder="1"/>
    <xf numFmtId="0" fontId="10" fillId="3" borderId="6" xfId="0" applyFont="1" applyFill="1" applyBorder="1"/>
    <xf numFmtId="0" fontId="8" fillId="2" borderId="0" xfId="0" applyFont="1" applyFill="1" applyBorder="1" applyAlignment="1"/>
    <xf numFmtId="0" fontId="7" fillId="2" borderId="0" xfId="0" applyFont="1" applyFill="1"/>
    <xf numFmtId="0" fontId="8" fillId="2" borderId="0" xfId="0" applyFont="1" applyFill="1" applyBorder="1" applyAlignment="1">
      <alignment vertical="center" wrapText="1"/>
    </xf>
    <xf numFmtId="0" fontId="7" fillId="2" borderId="11" xfId="0" applyFont="1" applyFill="1" applyBorder="1" applyAlignment="1">
      <alignment wrapText="1"/>
    </xf>
    <xf numFmtId="0" fontId="7" fillId="2" borderId="11" xfId="0" applyFont="1" applyFill="1" applyBorder="1" applyAlignment="1">
      <alignment horizontal="center" wrapText="1"/>
    </xf>
    <xf numFmtId="0" fontId="10" fillId="2" borderId="0" xfId="0" applyFont="1" applyFill="1" applyBorder="1"/>
    <xf numFmtId="0" fontId="10" fillId="2" borderId="0" xfId="0" applyFont="1" applyFill="1"/>
    <xf numFmtId="0" fontId="7" fillId="2" borderId="0" xfId="0" applyFont="1" applyFill="1" applyBorder="1"/>
    <xf numFmtId="0" fontId="0" fillId="2" borderId="0" xfId="0" applyFill="1"/>
    <xf numFmtId="2" fontId="7" fillId="0" borderId="22" xfId="3" applyNumberFormat="1" applyFont="1" applyFill="1" applyBorder="1" applyAlignment="1" applyProtection="1">
      <alignment horizontal="center"/>
      <protection locked="0"/>
    </xf>
    <xf numFmtId="2" fontId="7" fillId="0" borderId="22" xfId="3" applyNumberFormat="1" applyFont="1" applyBorder="1" applyAlignment="1" applyProtection="1">
      <alignment horizontal="center"/>
      <protection locked="0"/>
    </xf>
    <xf numFmtId="2" fontId="7" fillId="0" borderId="29" xfId="3" applyNumberFormat="1" applyFont="1" applyBorder="1" applyAlignment="1" applyProtection="1">
      <alignment horizontal="center"/>
      <protection locked="0"/>
    </xf>
    <xf numFmtId="9" fontId="0" fillId="2" borderId="0" xfId="5" applyFont="1" applyFill="1"/>
    <xf numFmtId="0" fontId="6" fillId="2" borderId="0" xfId="0" applyFont="1" applyFill="1"/>
    <xf numFmtId="0" fontId="17" fillId="6" borderId="13" xfId="0" applyFont="1" applyFill="1" applyBorder="1"/>
    <xf numFmtId="0" fontId="17" fillId="6" borderId="51" xfId="0" applyFont="1" applyFill="1" applyBorder="1"/>
    <xf numFmtId="0" fontId="3" fillId="4" borderId="3" xfId="0" applyFont="1" applyFill="1" applyBorder="1" applyAlignment="1">
      <alignment horizontal="left" vertical="center"/>
    </xf>
    <xf numFmtId="0" fontId="7" fillId="3" borderId="5" xfId="0" applyFont="1" applyFill="1" applyBorder="1" applyAlignment="1">
      <alignment horizontal="left"/>
    </xf>
    <xf numFmtId="0" fontId="7" fillId="3" borderId="15" xfId="0" applyFont="1" applyFill="1" applyBorder="1" applyAlignment="1">
      <alignment horizontal="left"/>
    </xf>
    <xf numFmtId="0" fontId="7" fillId="0" borderId="0" xfId="0" applyFont="1" applyBorder="1" applyAlignment="1"/>
    <xf numFmtId="0" fontId="7" fillId="0" borderId="12" xfId="0" applyFont="1" applyBorder="1" applyAlignment="1"/>
    <xf numFmtId="0" fontId="18" fillId="2" borderId="0" xfId="0" applyFont="1" applyFill="1"/>
    <xf numFmtId="0" fontId="7" fillId="0" borderId="0" xfId="0" applyFont="1" applyFill="1"/>
    <xf numFmtId="0" fontId="10" fillId="0" borderId="0" xfId="0" applyFont="1" applyFill="1"/>
    <xf numFmtId="0" fontId="7" fillId="0" borderId="0" xfId="0" applyFont="1" applyFill="1" applyBorder="1"/>
    <xf numFmtId="0" fontId="7" fillId="0" borderId="3" xfId="0" applyFont="1" applyFill="1" applyBorder="1"/>
    <xf numFmtId="0" fontId="7" fillId="0" borderId="4" xfId="0" applyFont="1" applyFill="1" applyBorder="1"/>
    <xf numFmtId="0" fontId="7" fillId="0" borderId="11" xfId="0" applyFont="1" applyFill="1" applyBorder="1"/>
    <xf numFmtId="0" fontId="7" fillId="0" borderId="12" xfId="0" applyFont="1" applyFill="1" applyBorder="1"/>
    <xf numFmtId="0" fontId="7" fillId="0" borderId="2" xfId="0" applyFont="1" applyFill="1" applyBorder="1"/>
    <xf numFmtId="9" fontId="22" fillId="2" borderId="10" xfId="5" applyFont="1" applyFill="1" applyBorder="1" applyAlignment="1"/>
    <xf numFmtId="0" fontId="0" fillId="2" borderId="57" xfId="0" applyFill="1" applyBorder="1"/>
    <xf numFmtId="0" fontId="0" fillId="2" borderId="60" xfId="0" applyFill="1" applyBorder="1"/>
    <xf numFmtId="0" fontId="9" fillId="2" borderId="0" xfId="0" applyFont="1" applyFill="1" applyBorder="1" applyAlignment="1">
      <alignment vertical="center"/>
    </xf>
    <xf numFmtId="0" fontId="7" fillId="2" borderId="0" xfId="0" applyFont="1" applyFill="1" applyBorder="1" applyAlignment="1">
      <alignment wrapText="1"/>
    </xf>
    <xf numFmtId="0" fontId="7" fillId="2" borderId="0" xfId="0" applyFont="1" applyFill="1" applyBorder="1" applyAlignment="1"/>
    <xf numFmtId="0" fontId="7" fillId="2" borderId="0" xfId="0" applyFont="1" applyFill="1" applyAlignment="1">
      <alignment vertical="center"/>
    </xf>
    <xf numFmtId="0" fontId="7" fillId="2" borderId="0" xfId="0" applyFont="1" applyFill="1" applyBorder="1" applyAlignment="1">
      <alignment vertical="center"/>
    </xf>
    <xf numFmtId="0" fontId="3" fillId="4" borderId="14" xfId="0" applyFont="1" applyFill="1" applyBorder="1" applyAlignment="1" applyProtection="1">
      <alignment horizontal="center"/>
    </xf>
    <xf numFmtId="9" fontId="26" fillId="3" borderId="10" xfId="5" applyFont="1" applyFill="1" applyBorder="1" applyAlignment="1">
      <alignment horizontal="center" vertical="center"/>
    </xf>
    <xf numFmtId="0" fontId="7" fillId="0" borderId="80" xfId="0" applyFont="1" applyFill="1" applyBorder="1" applyAlignment="1">
      <alignment vertical="top" wrapText="1"/>
    </xf>
    <xf numFmtId="0" fontId="7" fillId="0" borderId="81" xfId="0" applyFont="1" applyFill="1" applyBorder="1" applyAlignment="1">
      <alignment vertical="top" wrapText="1"/>
    </xf>
    <xf numFmtId="0" fontId="7" fillId="0" borderId="81" xfId="0" applyFont="1" applyFill="1" applyBorder="1"/>
    <xf numFmtId="0" fontId="7" fillId="0" borderId="82" xfId="0" applyFont="1" applyFill="1" applyBorder="1"/>
    <xf numFmtId="0" fontId="7" fillId="0" borderId="83" xfId="0" applyFont="1" applyFill="1" applyBorder="1"/>
    <xf numFmtId="0" fontId="7" fillId="0" borderId="84" xfId="0" applyFont="1" applyFill="1" applyBorder="1"/>
    <xf numFmtId="0" fontId="7" fillId="0" borderId="85" xfId="0" applyFont="1" applyFill="1" applyBorder="1"/>
    <xf numFmtId="0" fontId="7" fillId="0" borderId="86" xfId="0" applyFont="1" applyFill="1" applyBorder="1"/>
    <xf numFmtId="0" fontId="7" fillId="0" borderId="87" xfId="0" applyFont="1" applyFill="1" applyBorder="1"/>
    <xf numFmtId="0" fontId="7" fillId="0" borderId="88" xfId="0" applyFont="1" applyFill="1" applyBorder="1"/>
    <xf numFmtId="49" fontId="7" fillId="3" borderId="28" xfId="0" applyNumberFormat="1" applyFont="1" applyFill="1" applyBorder="1" applyAlignment="1">
      <alignment horizontal="center" vertical="center"/>
    </xf>
    <xf numFmtId="49" fontId="7" fillId="3" borderId="17" xfId="0" applyNumberFormat="1" applyFont="1" applyFill="1" applyBorder="1"/>
    <xf numFmtId="9" fontId="26" fillId="3" borderId="9" xfId="2" applyNumberFormat="1" applyFont="1" applyFill="1" applyBorder="1" applyAlignment="1">
      <alignment horizontal="center" vertical="center"/>
    </xf>
    <xf numFmtId="0" fontId="9" fillId="2" borderId="54" xfId="0" applyFont="1" applyFill="1" applyBorder="1" applyAlignment="1" applyProtection="1">
      <alignment vertical="center"/>
    </xf>
    <xf numFmtId="0" fontId="9" fillId="2" borderId="3" xfId="0" applyFont="1" applyFill="1" applyBorder="1" applyAlignment="1" applyProtection="1">
      <alignment vertical="center"/>
    </xf>
    <xf numFmtId="0" fontId="9" fillId="2" borderId="55" xfId="0" applyFont="1" applyFill="1" applyBorder="1" applyAlignment="1" applyProtection="1">
      <alignment vertical="center"/>
    </xf>
    <xf numFmtId="0" fontId="9" fillId="2" borderId="66" xfId="0" applyFont="1" applyFill="1" applyBorder="1" applyAlignment="1" applyProtection="1">
      <alignment vertical="center"/>
    </xf>
    <xf numFmtId="0" fontId="9" fillId="2" borderId="56" xfId="0" applyFont="1" applyFill="1" applyBorder="1" applyAlignment="1" applyProtection="1">
      <alignment vertical="center"/>
    </xf>
    <xf numFmtId="0" fontId="11" fillId="0" borderId="0" xfId="6"/>
    <xf numFmtId="0" fontId="11" fillId="0" borderId="0" xfId="6" applyAlignment="1">
      <alignment horizontal="right"/>
    </xf>
    <xf numFmtId="0" fontId="9" fillId="2" borderId="92" xfId="0" applyFont="1" applyFill="1" applyBorder="1" applyAlignment="1" applyProtection="1">
      <alignment vertical="center"/>
    </xf>
    <xf numFmtId="0" fontId="15" fillId="4" borderId="0" xfId="0" applyFont="1" applyFill="1" applyBorder="1" applyAlignment="1" applyProtection="1">
      <alignment horizontal="left" vertical="center"/>
    </xf>
    <xf numFmtId="0" fontId="0" fillId="2" borderId="0" xfId="0" applyFill="1" applyBorder="1"/>
    <xf numFmtId="0" fontId="0" fillId="0" borderId="0" xfId="0" applyBorder="1"/>
    <xf numFmtId="0" fontId="15" fillId="4" borderId="43" xfId="0" applyFont="1" applyFill="1" applyBorder="1" applyAlignment="1" applyProtection="1">
      <alignment horizontal="left" vertical="center"/>
    </xf>
    <xf numFmtId="0" fontId="3" fillId="4" borderId="14" xfId="0" applyFont="1" applyFill="1" applyBorder="1" applyAlignment="1" applyProtection="1"/>
    <xf numFmtId="0" fontId="0" fillId="0" borderId="0" xfId="6" applyFont="1"/>
    <xf numFmtId="0" fontId="2" fillId="3" borderId="15" xfId="0" applyFont="1" applyFill="1" applyBorder="1" applyAlignment="1">
      <alignment horizontal="left"/>
    </xf>
    <xf numFmtId="0" fontId="19" fillId="2" borderId="2" xfId="0" applyFont="1" applyFill="1" applyBorder="1" applyAlignment="1" applyProtection="1">
      <alignment horizontal="center" vertical="center"/>
    </xf>
    <xf numFmtId="0" fontId="19" fillId="2" borderId="3" xfId="0" applyFont="1" applyFill="1" applyBorder="1" applyAlignment="1" applyProtection="1">
      <alignment horizontal="center" vertical="center"/>
    </xf>
    <xf numFmtId="0" fontId="19" fillId="2" borderId="4" xfId="0" applyFont="1" applyFill="1" applyBorder="1" applyAlignment="1" applyProtection="1">
      <alignment horizontal="center" vertical="center"/>
    </xf>
    <xf numFmtId="0" fontId="19" fillId="2" borderId="11"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0" fontId="9" fillId="7" borderId="37" xfId="0" applyFont="1" applyFill="1" applyBorder="1" applyAlignment="1" applyProtection="1">
      <alignment horizontal="left" vertical="center" wrapText="1"/>
    </xf>
    <xf numFmtId="0" fontId="9" fillId="7" borderId="23" xfId="0" applyFont="1" applyFill="1" applyBorder="1" applyAlignment="1" applyProtection="1">
      <alignment horizontal="left" vertical="center" wrapText="1"/>
    </xf>
    <xf numFmtId="0" fontId="10" fillId="7" borderId="23" xfId="0" applyNumberFormat="1" applyFont="1" applyFill="1" applyBorder="1" applyAlignment="1" applyProtection="1">
      <alignment horizontal="left" vertical="center" wrapText="1"/>
    </xf>
    <xf numFmtId="0" fontId="10" fillId="7" borderId="24" xfId="0" applyNumberFormat="1" applyFont="1" applyFill="1" applyBorder="1" applyAlignment="1" applyProtection="1">
      <alignment horizontal="left" vertical="center" wrapText="1"/>
    </xf>
    <xf numFmtId="0" fontId="7" fillId="7" borderId="2" xfId="0" applyFont="1" applyFill="1" applyBorder="1" applyAlignment="1" applyProtection="1">
      <alignment horizontal="left" vertical="center" wrapText="1"/>
    </xf>
    <xf numFmtId="0" fontId="7" fillId="7" borderId="3" xfId="0" applyFont="1" applyFill="1" applyBorder="1" applyAlignment="1" applyProtection="1">
      <alignment horizontal="left" vertical="center" wrapText="1"/>
    </xf>
    <xf numFmtId="0" fontId="7" fillId="7" borderId="4" xfId="0" applyFont="1" applyFill="1" applyBorder="1" applyAlignment="1" applyProtection="1">
      <alignment horizontal="left" vertical="center" wrapText="1"/>
    </xf>
    <xf numFmtId="0" fontId="7" fillId="7" borderId="11" xfId="0" applyFont="1" applyFill="1" applyBorder="1" applyAlignment="1" applyProtection="1">
      <alignment horizontal="left" vertical="center" wrapText="1"/>
    </xf>
    <xf numFmtId="0" fontId="7" fillId="7" borderId="0" xfId="0" applyFont="1" applyFill="1" applyBorder="1" applyAlignment="1" applyProtection="1">
      <alignment horizontal="left" vertical="center" wrapText="1"/>
    </xf>
    <xf numFmtId="0" fontId="7" fillId="7" borderId="12" xfId="0" applyFont="1" applyFill="1" applyBorder="1" applyAlignment="1" applyProtection="1">
      <alignment horizontal="left" vertical="center" wrapText="1"/>
    </xf>
    <xf numFmtId="0" fontId="7" fillId="7" borderId="42" xfId="0" applyFont="1" applyFill="1" applyBorder="1" applyAlignment="1" applyProtection="1">
      <alignment horizontal="left" vertical="center" wrapText="1"/>
    </xf>
    <xf numFmtId="0" fontId="7" fillId="7" borderId="7" xfId="0" applyFont="1" applyFill="1" applyBorder="1" applyAlignment="1" applyProtection="1">
      <alignment horizontal="left" vertical="center" wrapText="1"/>
    </xf>
    <xf numFmtId="0" fontId="7" fillId="7" borderId="43" xfId="0" applyFont="1" applyFill="1" applyBorder="1" applyAlignment="1" applyProtection="1">
      <alignment horizontal="left" vertical="center" wrapText="1"/>
    </xf>
    <xf numFmtId="0" fontId="15" fillId="4" borderId="13" xfId="0" applyFont="1" applyFill="1" applyBorder="1" applyAlignment="1" applyProtection="1">
      <alignment horizontal="left" vertical="center"/>
    </xf>
    <xf numFmtId="0" fontId="15" fillId="4" borderId="14" xfId="0" applyFont="1" applyFill="1" applyBorder="1" applyAlignment="1" applyProtection="1">
      <alignment horizontal="left" vertical="center"/>
    </xf>
    <xf numFmtId="0" fontId="15" fillId="4" borderId="51" xfId="0" applyFont="1" applyFill="1" applyBorder="1" applyAlignment="1" applyProtection="1">
      <alignment horizontal="left" vertical="center"/>
    </xf>
    <xf numFmtId="0" fontId="9" fillId="7" borderId="37" xfId="0" applyFont="1" applyFill="1" applyBorder="1" applyAlignment="1" applyProtection="1">
      <alignment horizontal="left" vertical="center"/>
    </xf>
    <xf numFmtId="0" fontId="9" fillId="7" borderId="23" xfId="0" applyFont="1" applyFill="1" applyBorder="1" applyAlignment="1" applyProtection="1">
      <alignment horizontal="left" vertical="center"/>
    </xf>
    <xf numFmtId="0" fontId="9" fillId="7" borderId="41" xfId="0" applyFont="1" applyFill="1" applyBorder="1" applyAlignment="1" applyProtection="1">
      <alignment horizontal="left" vertical="center"/>
    </xf>
    <xf numFmtId="0" fontId="9" fillId="7" borderId="34" xfId="0" applyFont="1" applyFill="1" applyBorder="1" applyAlignment="1" applyProtection="1">
      <alignment horizontal="left" vertical="center"/>
    </xf>
    <xf numFmtId="0" fontId="15" fillId="4" borderId="13" xfId="0" applyFont="1" applyFill="1" applyBorder="1" applyAlignment="1">
      <alignment horizontal="left" vertical="center"/>
    </xf>
    <xf numFmtId="0" fontId="15" fillId="4" borderId="14" xfId="0" applyFont="1" applyFill="1" applyBorder="1" applyAlignment="1">
      <alignment horizontal="left" vertical="center"/>
    </xf>
    <xf numFmtId="0" fontId="15" fillId="4" borderId="51" xfId="0" applyFont="1" applyFill="1" applyBorder="1" applyAlignment="1">
      <alignment horizontal="left" vertical="center"/>
    </xf>
    <xf numFmtId="0" fontId="7" fillId="7" borderId="23" xfId="0" applyNumberFormat="1" applyFont="1" applyFill="1" applyBorder="1" applyAlignment="1" applyProtection="1">
      <alignment horizontal="left" vertical="top" wrapText="1"/>
    </xf>
    <xf numFmtId="0" fontId="7" fillId="7" borderId="24" xfId="0" applyNumberFormat="1" applyFont="1" applyFill="1" applyBorder="1" applyAlignment="1" applyProtection="1">
      <alignment horizontal="left" vertical="top" wrapText="1"/>
    </xf>
    <xf numFmtId="0" fontId="21" fillId="7" borderId="37" xfId="0" applyFont="1" applyFill="1" applyBorder="1" applyAlignment="1" applyProtection="1">
      <alignment horizontal="left" vertical="center" wrapText="1"/>
    </xf>
    <xf numFmtId="0" fontId="21" fillId="7" borderId="23" xfId="0" applyFont="1" applyFill="1" applyBorder="1" applyAlignment="1" applyProtection="1">
      <alignment horizontal="left" vertical="center" wrapText="1"/>
    </xf>
    <xf numFmtId="0" fontId="10" fillId="7" borderId="23" xfId="2" applyNumberFormat="1" applyFont="1" applyFill="1" applyBorder="1" applyAlignment="1" applyProtection="1">
      <alignment horizontal="left" vertical="center" wrapText="1"/>
    </xf>
    <xf numFmtId="0" fontId="10" fillId="7" borderId="24" xfId="2" applyNumberFormat="1" applyFont="1" applyFill="1" applyBorder="1" applyAlignment="1" applyProtection="1">
      <alignment horizontal="left" vertical="center" wrapText="1"/>
    </xf>
    <xf numFmtId="0" fontId="9" fillId="7" borderId="36" xfId="0" applyFont="1" applyFill="1" applyBorder="1" applyAlignment="1" applyProtection="1">
      <alignment horizontal="left" vertical="center"/>
    </xf>
    <xf numFmtId="0" fontId="9" fillId="7" borderId="28" xfId="0" applyFont="1" applyFill="1" applyBorder="1" applyAlignment="1" applyProtection="1">
      <alignment horizontal="left" vertical="center"/>
    </xf>
    <xf numFmtId="0" fontId="7" fillId="7" borderId="34" xfId="0" applyNumberFormat="1" applyFont="1" applyFill="1" applyBorder="1" applyAlignment="1" applyProtection="1">
      <alignment horizontal="left" vertical="center" wrapText="1"/>
    </xf>
    <xf numFmtId="0" fontId="7" fillId="7" borderId="35" xfId="0" applyNumberFormat="1" applyFont="1" applyFill="1" applyBorder="1" applyAlignment="1" applyProtection="1">
      <alignment horizontal="left" vertical="center" wrapText="1"/>
    </xf>
    <xf numFmtId="0" fontId="7" fillId="7" borderId="23" xfId="4" applyNumberFormat="1" applyFont="1" applyFill="1" applyBorder="1" applyAlignment="1" applyProtection="1">
      <alignment horizontal="left" vertical="center" wrapText="1"/>
    </xf>
    <xf numFmtId="0" fontId="7" fillId="7" borderId="24" xfId="4" applyNumberFormat="1" applyFont="1" applyFill="1" applyBorder="1" applyAlignment="1" applyProtection="1">
      <alignment horizontal="left" vertical="center" wrapText="1"/>
    </xf>
    <xf numFmtId="0" fontId="7" fillId="7" borderId="34" xfId="0" applyFont="1" applyFill="1" applyBorder="1" applyAlignment="1" applyProtection="1">
      <alignment horizontal="left" vertical="center" wrapText="1"/>
    </xf>
    <xf numFmtId="0" fontId="7" fillId="7" borderId="35" xfId="0" applyFont="1" applyFill="1" applyBorder="1" applyAlignment="1" applyProtection="1">
      <alignment horizontal="left" vertical="center" wrapText="1"/>
    </xf>
    <xf numFmtId="0" fontId="7" fillId="7" borderId="28" xfId="0" applyNumberFormat="1" applyFont="1" applyFill="1" applyBorder="1" applyAlignment="1" applyProtection="1">
      <alignment horizontal="left" vertical="center" wrapText="1"/>
    </xf>
    <xf numFmtId="0" fontId="7" fillId="7" borderId="21" xfId="0" applyNumberFormat="1" applyFont="1" applyFill="1" applyBorder="1" applyAlignment="1" applyProtection="1">
      <alignment horizontal="left" vertical="center" wrapText="1"/>
    </xf>
    <xf numFmtId="0" fontId="7" fillId="7" borderId="23" xfId="0" applyFont="1" applyFill="1" applyBorder="1" applyAlignment="1" applyProtection="1">
      <alignment horizontal="left" vertical="center" wrapText="1"/>
    </xf>
    <xf numFmtId="0" fontId="7" fillId="7" borderId="24" xfId="0" applyFont="1" applyFill="1" applyBorder="1" applyAlignment="1" applyProtection="1">
      <alignment horizontal="left" vertical="center" wrapText="1"/>
    </xf>
    <xf numFmtId="0" fontId="9" fillId="7" borderId="49" xfId="0" applyFont="1" applyFill="1" applyBorder="1" applyAlignment="1" applyProtection="1">
      <alignment horizontal="left" vertical="center"/>
    </xf>
    <xf numFmtId="0" fontId="9" fillId="7" borderId="30" xfId="0" applyFont="1" applyFill="1" applyBorder="1" applyAlignment="1" applyProtection="1">
      <alignment horizontal="left" vertical="center"/>
    </xf>
    <xf numFmtId="0" fontId="7" fillId="7" borderId="30" xfId="0" applyFont="1" applyFill="1" applyBorder="1" applyAlignment="1" applyProtection="1">
      <alignment horizontal="left" vertical="center" wrapText="1"/>
    </xf>
    <xf numFmtId="0" fontId="7" fillId="7" borderId="31" xfId="0" applyFont="1" applyFill="1" applyBorder="1" applyAlignment="1" applyProtection="1">
      <alignment horizontal="left" vertical="center" wrapText="1"/>
    </xf>
    <xf numFmtId="0" fontId="9" fillId="2" borderId="37" xfId="0" applyFont="1" applyFill="1" applyBorder="1" applyAlignment="1">
      <alignment horizontal="left" vertical="center"/>
    </xf>
    <xf numFmtId="0" fontId="9" fillId="2" borderId="23" xfId="0" applyFont="1" applyFill="1" applyBorder="1" applyAlignment="1">
      <alignment horizontal="left" vertical="center"/>
    </xf>
    <xf numFmtId="0" fontId="9" fillId="2" borderId="26" xfId="0" applyFont="1" applyFill="1" applyBorder="1" applyAlignment="1">
      <alignment horizontal="left" vertical="center"/>
    </xf>
    <xf numFmtId="0" fontId="7" fillId="0" borderId="22"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9" fillId="2" borderId="36" xfId="0" applyFont="1" applyFill="1" applyBorder="1" applyAlignment="1">
      <alignment horizontal="left" vertical="center"/>
    </xf>
    <xf numFmtId="0" fontId="9" fillId="2" borderId="28" xfId="0" applyFont="1" applyFill="1" applyBorder="1" applyAlignment="1">
      <alignment horizontal="left" vertical="center"/>
    </xf>
    <xf numFmtId="0" fontId="15" fillId="6" borderId="13" xfId="0" applyFont="1" applyFill="1" applyBorder="1" applyAlignment="1">
      <alignment horizontal="left"/>
    </xf>
    <xf numFmtId="0" fontId="15" fillId="6" borderId="14" xfId="0" applyFont="1" applyFill="1" applyBorder="1" applyAlignment="1">
      <alignment horizontal="left"/>
    </xf>
    <xf numFmtId="0" fontId="15" fillId="6" borderId="51" xfId="0" applyFont="1" applyFill="1" applyBorder="1" applyAlignment="1">
      <alignment horizontal="left"/>
    </xf>
    <xf numFmtId="0" fontId="7" fillId="0" borderId="32" xfId="0" applyFont="1" applyFill="1" applyBorder="1" applyAlignment="1" applyProtection="1">
      <alignment horizontal="left" vertical="center" wrapText="1"/>
      <protection locked="0"/>
    </xf>
    <xf numFmtId="0" fontId="7" fillId="0" borderId="38" xfId="0" applyFont="1" applyFill="1" applyBorder="1" applyAlignment="1" applyProtection="1">
      <alignment horizontal="left" vertical="center" wrapText="1"/>
      <protection locked="0"/>
    </xf>
    <xf numFmtId="0" fontId="7" fillId="0" borderId="39" xfId="0" applyFont="1" applyFill="1" applyBorder="1" applyAlignment="1" applyProtection="1">
      <alignment horizontal="left" vertical="center" wrapText="1"/>
      <protection locked="0"/>
    </xf>
    <xf numFmtId="0" fontId="7" fillId="0" borderId="50"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43" xfId="0" applyFont="1" applyFill="1" applyBorder="1" applyAlignment="1" applyProtection="1">
      <alignment horizontal="left" vertical="center" wrapText="1"/>
      <protection locked="0"/>
    </xf>
    <xf numFmtId="0" fontId="9" fillId="2" borderId="40" xfId="0" applyFont="1" applyFill="1" applyBorder="1" applyAlignment="1">
      <alignment horizontal="left" vertical="center"/>
    </xf>
    <xf numFmtId="0" fontId="9" fillId="2" borderId="38" xfId="0" applyFont="1" applyFill="1" applyBorder="1" applyAlignment="1">
      <alignment horizontal="left" vertical="center"/>
    </xf>
    <xf numFmtId="0" fontId="9" fillId="2" borderId="45" xfId="0" applyFont="1" applyFill="1" applyBorder="1" applyAlignment="1">
      <alignment horizontal="left" vertical="center"/>
    </xf>
    <xf numFmtId="0" fontId="9" fillId="2" borderId="42" xfId="0" applyFont="1" applyFill="1" applyBorder="1" applyAlignment="1">
      <alignment horizontal="left" vertical="center"/>
    </xf>
    <xf numFmtId="0" fontId="9" fillId="2" borderId="7" xfId="0" applyFont="1" applyFill="1" applyBorder="1" applyAlignment="1">
      <alignment horizontal="left" vertical="center"/>
    </xf>
    <xf numFmtId="0" fontId="9" fillId="2" borderId="47" xfId="0" applyFont="1" applyFill="1" applyBorder="1" applyAlignment="1">
      <alignment horizontal="left" vertical="center"/>
    </xf>
    <xf numFmtId="0" fontId="9" fillId="2" borderId="41" xfId="0" applyFont="1" applyFill="1" applyBorder="1" applyAlignment="1">
      <alignment horizontal="left" vertical="center"/>
    </xf>
    <xf numFmtId="0" fontId="9" fillId="2" borderId="34" xfId="0" applyFont="1" applyFill="1" applyBorder="1" applyAlignment="1">
      <alignment horizontal="left" vertical="center"/>
    </xf>
    <xf numFmtId="0" fontId="9" fillId="2" borderId="46" xfId="0" applyFont="1" applyFill="1" applyBorder="1" applyAlignment="1">
      <alignment horizontal="left" vertical="center"/>
    </xf>
    <xf numFmtId="0" fontId="7" fillId="0" borderId="22"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7" fillId="0" borderId="27" xfId="0" applyFont="1" applyFill="1" applyBorder="1" applyAlignment="1" applyProtection="1">
      <alignment horizontal="left" vertical="center"/>
    </xf>
    <xf numFmtId="0" fontId="7" fillId="0" borderId="28"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7" fillId="0" borderId="24"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33"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wrapText="1"/>
      <protection locked="0"/>
    </xf>
    <xf numFmtId="0" fontId="7" fillId="0" borderId="35" xfId="0" applyFont="1" applyFill="1" applyBorder="1" applyAlignment="1" applyProtection="1">
      <alignment horizontal="left" vertical="center" wrapText="1"/>
      <protection locked="0"/>
    </xf>
    <xf numFmtId="0" fontId="9" fillId="2" borderId="40" xfId="0" applyFont="1" applyFill="1" applyBorder="1" applyAlignment="1">
      <alignment horizontal="left" vertical="center" wrapText="1"/>
    </xf>
    <xf numFmtId="0" fontId="9" fillId="2" borderId="75" xfId="0" applyFont="1" applyFill="1" applyBorder="1" applyAlignment="1">
      <alignment horizontal="left" vertical="center"/>
    </xf>
    <xf numFmtId="0" fontId="9" fillId="2" borderId="76" xfId="0" applyFont="1" applyFill="1" applyBorder="1" applyAlignment="1">
      <alignment horizontal="left" vertical="center"/>
    </xf>
    <xf numFmtId="0" fontId="9" fillId="2" borderId="77" xfId="0" applyFont="1" applyFill="1" applyBorder="1" applyAlignment="1">
      <alignment horizontal="left" vertical="center"/>
    </xf>
    <xf numFmtId="0" fontId="15" fillId="6" borderId="13" xfId="0" applyFont="1" applyFill="1" applyBorder="1" applyAlignment="1">
      <alignment horizontal="left" vertical="center"/>
    </xf>
    <xf numFmtId="0" fontId="15" fillId="6" borderId="14" xfId="0" applyFont="1" applyFill="1" applyBorder="1" applyAlignment="1">
      <alignment horizontal="left" vertical="center"/>
    </xf>
    <xf numFmtId="0" fontId="15" fillId="6" borderId="51" xfId="0" applyFont="1" applyFill="1" applyBorder="1" applyAlignment="1">
      <alignment horizontal="left" vertical="center"/>
    </xf>
    <xf numFmtId="0" fontId="9" fillId="2" borderId="44" xfId="0" applyFont="1" applyFill="1" applyBorder="1" applyAlignment="1">
      <alignment horizontal="left" vertical="center"/>
    </xf>
    <xf numFmtId="0" fontId="9" fillId="2" borderId="49" xfId="0" applyFont="1" applyFill="1" applyBorder="1" applyAlignment="1">
      <alignment horizontal="left" vertical="center"/>
    </xf>
    <xf numFmtId="0" fontId="9" fillId="2" borderId="30" xfId="0" applyFont="1" applyFill="1" applyBorder="1" applyAlignment="1">
      <alignment horizontal="left" vertical="center"/>
    </xf>
    <xf numFmtId="0" fontId="9" fillId="2" borderId="48" xfId="0" applyFont="1" applyFill="1" applyBorder="1" applyAlignment="1">
      <alignment horizontal="left" vertical="center"/>
    </xf>
    <xf numFmtId="165" fontId="7" fillId="0" borderId="23" xfId="4" applyNumberFormat="1"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9" fillId="2" borderId="29" xfId="0" applyFont="1" applyFill="1" applyBorder="1" applyAlignment="1">
      <alignment horizontal="right" vertical="center"/>
    </xf>
    <xf numFmtId="0" fontId="9" fillId="2" borderId="30" xfId="0" applyFont="1" applyFill="1" applyBorder="1" applyAlignment="1">
      <alignment horizontal="right" vertical="center"/>
    </xf>
    <xf numFmtId="0" fontId="9" fillId="2" borderId="48" xfId="0" applyFont="1" applyFill="1" applyBorder="1" applyAlignment="1">
      <alignment horizontal="right" vertical="center"/>
    </xf>
    <xf numFmtId="0" fontId="9" fillId="2" borderId="22" xfId="0" applyFont="1" applyFill="1" applyBorder="1" applyAlignment="1">
      <alignment horizontal="right" vertical="center"/>
    </xf>
    <xf numFmtId="0" fontId="9" fillId="2" borderId="23" xfId="0" applyFont="1" applyFill="1" applyBorder="1" applyAlignment="1">
      <alignment horizontal="right" vertical="center"/>
    </xf>
    <xf numFmtId="0" fontId="9" fillId="2" borderId="26" xfId="0" applyFont="1" applyFill="1" applyBorder="1" applyAlignment="1">
      <alignment horizontal="right" vertical="center"/>
    </xf>
    <xf numFmtId="164" fontId="7" fillId="0" borderId="23" xfId="4" applyNumberFormat="1" applyFont="1" applyFill="1" applyBorder="1" applyAlignment="1" applyProtection="1">
      <alignment horizontal="left" vertical="center"/>
      <protection locked="0"/>
    </xf>
    <xf numFmtId="164" fontId="7" fillId="0" borderId="24" xfId="4" applyNumberFormat="1" applyFont="1" applyFill="1" applyBorder="1" applyAlignment="1" applyProtection="1">
      <alignment horizontal="left" vertical="center"/>
      <protection locked="0"/>
    </xf>
    <xf numFmtId="0" fontId="7" fillId="3" borderId="40" xfId="0" applyFont="1" applyFill="1" applyBorder="1" applyAlignment="1">
      <alignment horizontal="left" vertical="top" wrapText="1"/>
    </xf>
    <xf numFmtId="0" fontId="7" fillId="3" borderId="38"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12" xfId="0" applyFont="1" applyFill="1" applyBorder="1" applyAlignment="1">
      <alignment horizontal="left" vertical="top" wrapText="1"/>
    </xf>
    <xf numFmtId="0" fontId="7" fillId="3" borderId="42"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43" xfId="0" applyFont="1" applyFill="1" applyBorder="1" applyAlignment="1">
      <alignment horizontal="left" vertical="top" wrapText="1"/>
    </xf>
    <xf numFmtId="0" fontId="9" fillId="2" borderId="28" xfId="0" applyFont="1" applyFill="1" applyBorder="1" applyAlignment="1">
      <alignment horizontal="right" vertical="center"/>
    </xf>
    <xf numFmtId="0" fontId="9" fillId="2" borderId="27" xfId="0" applyFont="1" applyFill="1" applyBorder="1" applyAlignment="1">
      <alignment horizontal="right" vertical="center"/>
    </xf>
    <xf numFmtId="0" fontId="9" fillId="2" borderId="44" xfId="0" applyFont="1" applyFill="1" applyBorder="1" applyAlignment="1">
      <alignment horizontal="right" vertical="center"/>
    </xf>
    <xf numFmtId="165" fontId="7" fillId="0" borderId="30" xfId="4" applyNumberFormat="1" applyFont="1" applyFill="1" applyBorder="1" applyAlignment="1" applyProtection="1">
      <alignment horizontal="left" vertical="center"/>
      <protection locked="0"/>
    </xf>
    <xf numFmtId="164" fontId="7" fillId="0" borderId="30" xfId="4" applyNumberFormat="1" applyFont="1" applyFill="1" applyBorder="1" applyAlignment="1" applyProtection="1">
      <alignment horizontal="left" vertical="center"/>
      <protection locked="0"/>
    </xf>
    <xf numFmtId="164" fontId="7" fillId="0" borderId="31" xfId="4" applyNumberFormat="1" applyFont="1" applyFill="1" applyBorder="1" applyAlignment="1" applyProtection="1">
      <alignment horizontal="left" vertical="center"/>
      <protection locked="0"/>
    </xf>
    <xf numFmtId="0" fontId="9" fillId="2" borderId="36" xfId="0" applyFont="1" applyFill="1" applyBorder="1" applyAlignment="1">
      <alignment horizontal="right" vertical="center"/>
    </xf>
    <xf numFmtId="0" fontId="10" fillId="0" borderId="23" xfId="0" applyFont="1" applyFill="1" applyBorder="1" applyAlignment="1" applyProtection="1">
      <alignment horizontal="left" vertical="center"/>
      <protection locked="0"/>
    </xf>
    <xf numFmtId="0" fontId="10" fillId="0" borderId="24" xfId="0" applyFont="1" applyFill="1" applyBorder="1" applyAlignment="1" applyProtection="1">
      <alignment horizontal="left" vertical="center"/>
      <protection locked="0"/>
    </xf>
    <xf numFmtId="0" fontId="9" fillId="2" borderId="11" xfId="0" applyFont="1" applyFill="1" applyBorder="1" applyAlignment="1">
      <alignment horizontal="left" vertical="center" wrapText="1"/>
    </xf>
    <xf numFmtId="0" fontId="9" fillId="2" borderId="0" xfId="0" applyFont="1" applyFill="1" applyBorder="1" applyAlignment="1">
      <alignment horizontal="left" vertical="center"/>
    </xf>
    <xf numFmtId="0" fontId="9" fillId="2" borderId="52" xfId="0" applyFont="1" applyFill="1" applyBorder="1" applyAlignment="1">
      <alignment horizontal="left" vertical="center"/>
    </xf>
    <xf numFmtId="0" fontId="7" fillId="0" borderId="53"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left" vertical="center" wrapText="1"/>
      <protection locked="0"/>
    </xf>
    <xf numFmtId="0" fontId="7" fillId="0" borderId="76"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left" vertical="center" wrapText="1"/>
      <protection locked="0"/>
    </xf>
    <xf numFmtId="0" fontId="9" fillId="2" borderId="38" xfId="0" applyFont="1" applyFill="1" applyBorder="1" applyAlignment="1">
      <alignment horizontal="left" vertical="center" wrapText="1"/>
    </xf>
    <xf numFmtId="0" fontId="9" fillId="2" borderId="4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52" xfId="0" applyFont="1" applyFill="1" applyBorder="1" applyAlignment="1">
      <alignment horizontal="left" vertical="center" wrapText="1"/>
    </xf>
    <xf numFmtId="0" fontId="10" fillId="0" borderId="22" xfId="0" applyFont="1" applyFill="1" applyBorder="1" applyAlignment="1" applyProtection="1">
      <alignment horizontal="left" vertical="center"/>
      <protection locked="0"/>
    </xf>
    <xf numFmtId="14" fontId="10" fillId="0" borderId="28" xfId="0" applyNumberFormat="1" applyFont="1" applyFill="1" applyBorder="1" applyAlignment="1" applyProtection="1">
      <alignment horizontal="left" vertical="center"/>
      <protection locked="0"/>
    </xf>
    <xf numFmtId="14" fontId="10" fillId="0" borderId="21" xfId="0" applyNumberFormat="1" applyFont="1" applyFill="1" applyBorder="1" applyAlignment="1" applyProtection="1">
      <alignment horizontal="left" vertical="center"/>
      <protection locked="0"/>
    </xf>
    <xf numFmtId="0" fontId="9" fillId="2" borderId="37" xfId="0" applyFont="1" applyFill="1" applyBorder="1" applyAlignment="1">
      <alignment vertical="center"/>
    </xf>
    <xf numFmtId="0" fontId="9" fillId="2" borderId="23" xfId="0" applyFont="1" applyFill="1" applyBorder="1" applyAlignment="1">
      <alignment vertical="center"/>
    </xf>
    <xf numFmtId="0" fontId="9" fillId="2" borderId="26" xfId="0" applyFont="1" applyFill="1" applyBorder="1" applyAlignment="1">
      <alignment vertical="center"/>
    </xf>
    <xf numFmtId="0" fontId="3" fillId="6" borderId="14" xfId="0" applyFont="1" applyFill="1" applyBorder="1" applyAlignment="1" applyProtection="1">
      <alignment horizontal="center"/>
    </xf>
    <xf numFmtId="0" fontId="3" fillId="6" borderId="14" xfId="0" applyFont="1" applyFill="1" applyBorder="1" applyAlignment="1">
      <alignment horizontal="right"/>
    </xf>
    <xf numFmtId="14" fontId="10" fillId="0" borderId="22" xfId="0" applyNumberFormat="1" applyFont="1" applyFill="1" applyBorder="1" applyAlignment="1" applyProtection="1">
      <alignment horizontal="left" vertical="center"/>
      <protection locked="0"/>
    </xf>
    <xf numFmtId="14" fontId="10" fillId="0" borderId="23" xfId="0" applyNumberFormat="1" applyFont="1" applyFill="1" applyBorder="1" applyAlignment="1" applyProtection="1">
      <alignment horizontal="left" vertical="center"/>
      <protection locked="0"/>
    </xf>
    <xf numFmtId="14" fontId="10" fillId="0" borderId="24" xfId="0" applyNumberFormat="1" applyFont="1" applyFill="1" applyBorder="1" applyAlignment="1" applyProtection="1">
      <alignment horizontal="left" vertical="center"/>
      <protection locked="0"/>
    </xf>
    <xf numFmtId="0" fontId="3" fillId="2" borderId="14" xfId="0" applyFont="1" applyFill="1" applyBorder="1" applyAlignment="1" applyProtection="1">
      <alignment horizontal="center"/>
      <protection locked="0"/>
    </xf>
    <xf numFmtId="0" fontId="3" fillId="2" borderId="51" xfId="0" applyFont="1" applyFill="1" applyBorder="1" applyAlignment="1" applyProtection="1">
      <alignment horizontal="center"/>
      <protection locked="0"/>
    </xf>
    <xf numFmtId="0" fontId="3" fillId="2" borderId="13"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0" fontId="10" fillId="0" borderId="28" xfId="0" applyFont="1" applyFill="1" applyBorder="1" applyAlignment="1" applyProtection="1">
      <alignment horizontal="left" vertical="center"/>
      <protection locked="0"/>
    </xf>
    <xf numFmtId="0" fontId="21" fillId="2" borderId="0" xfId="0" applyFont="1" applyFill="1" applyBorder="1" applyAlignment="1"/>
    <xf numFmtId="0" fontId="21" fillId="2" borderId="12" xfId="0" applyFont="1" applyFill="1" applyBorder="1" applyAlignment="1"/>
    <xf numFmtId="0" fontId="23" fillId="6" borderId="11" xfId="0" applyFont="1" applyFill="1" applyBorder="1" applyAlignment="1">
      <alignment horizontal="left" vertical="center"/>
    </xf>
    <xf numFmtId="0" fontId="23" fillId="6" borderId="0" xfId="0" applyFont="1" applyFill="1" applyBorder="1" applyAlignment="1">
      <alignment horizontal="left" vertical="center"/>
    </xf>
    <xf numFmtId="0" fontId="23" fillId="6" borderId="12" xfId="0" applyFont="1" applyFill="1" applyBorder="1" applyAlignment="1">
      <alignment horizontal="left" vertical="center"/>
    </xf>
    <xf numFmtId="0" fontId="7" fillId="0" borderId="11" xfId="0" applyFont="1" applyFill="1" applyBorder="1" applyAlignment="1" applyProtection="1">
      <alignment horizontal="left" vertical="center" wrapText="1"/>
      <protection locked="0"/>
    </xf>
    <xf numFmtId="0" fontId="7" fillId="0" borderId="11"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12" xfId="0" applyFont="1" applyFill="1" applyBorder="1" applyAlignment="1" applyProtection="1">
      <alignment vertical="center" wrapText="1"/>
      <protection locked="0"/>
    </xf>
    <xf numFmtId="0" fontId="7" fillId="0" borderId="41" xfId="0" applyFont="1" applyFill="1" applyBorder="1" applyAlignment="1" applyProtection="1">
      <alignment vertical="center" wrapText="1"/>
      <protection locked="0"/>
    </xf>
    <xf numFmtId="0" fontId="7" fillId="0" borderId="34" xfId="0" applyFont="1" applyFill="1" applyBorder="1" applyAlignment="1" applyProtection="1">
      <alignment vertical="center" wrapText="1"/>
      <protection locked="0"/>
    </xf>
    <xf numFmtId="0" fontId="7" fillId="0" borderId="35" xfId="0" applyFont="1" applyFill="1" applyBorder="1" applyAlignment="1" applyProtection="1">
      <alignment vertical="center" wrapText="1"/>
      <protection locked="0"/>
    </xf>
    <xf numFmtId="0" fontId="10" fillId="0" borderId="42" xfId="0"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protection locked="0"/>
    </xf>
    <xf numFmtId="0" fontId="23" fillId="0" borderId="7" xfId="0" applyFont="1" applyFill="1" applyBorder="1" applyAlignment="1" applyProtection="1">
      <alignment horizontal="center" vertical="center"/>
      <protection locked="0"/>
    </xf>
    <xf numFmtId="0" fontId="23" fillId="0" borderId="7" xfId="0" applyFont="1" applyFill="1" applyBorder="1" applyAlignment="1" applyProtection="1">
      <alignment horizontal="left" vertical="center"/>
      <protection locked="0"/>
    </xf>
    <xf numFmtId="0" fontId="23" fillId="0" borderId="43" xfId="0" applyFont="1" applyFill="1" applyBorder="1" applyAlignment="1" applyProtection="1">
      <alignment horizontal="left" vertical="center"/>
      <protection locked="0"/>
    </xf>
    <xf numFmtId="0" fontId="3" fillId="6" borderId="14" xfId="0" applyFont="1" applyFill="1" applyBorder="1" applyAlignment="1" applyProtection="1">
      <alignment horizontal="center"/>
      <protection locked="0"/>
    </xf>
    <xf numFmtId="0" fontId="3" fillId="6" borderId="14" xfId="0" applyFont="1" applyFill="1" applyBorder="1" applyAlignment="1" applyProtection="1">
      <alignment horizontal="right"/>
      <protection locked="0"/>
    </xf>
    <xf numFmtId="0" fontId="23" fillId="6" borderId="69" xfId="0" applyFont="1" applyFill="1" applyBorder="1" applyAlignment="1" applyProtection="1">
      <alignment horizontal="left" vertical="center"/>
      <protection locked="0"/>
    </xf>
    <xf numFmtId="0" fontId="23" fillId="6" borderId="68" xfId="0" applyFont="1" applyFill="1" applyBorder="1" applyAlignment="1" applyProtection="1">
      <alignment horizontal="left" vertical="center"/>
      <protection locked="0"/>
    </xf>
    <xf numFmtId="0" fontId="23" fillId="6" borderId="70" xfId="0" applyFont="1" applyFill="1" applyBorder="1" applyAlignment="1" applyProtection="1">
      <alignment horizontal="left" vertical="center"/>
      <protection locked="0"/>
    </xf>
    <xf numFmtId="0" fontId="10" fillId="0" borderId="11"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7" fillId="0" borderId="74" xfId="0" applyFont="1" applyFill="1" applyBorder="1" applyAlignment="1" applyProtection="1">
      <alignment vertical="center"/>
      <protection locked="0"/>
    </xf>
    <xf numFmtId="0" fontId="7" fillId="0" borderId="72" xfId="0" applyFont="1" applyFill="1" applyBorder="1" applyAlignment="1" applyProtection="1">
      <alignment vertical="center"/>
      <protection locked="0"/>
    </xf>
    <xf numFmtId="0" fontId="7" fillId="0" borderId="73"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23" fillId="6" borderId="40" xfId="0" applyFont="1" applyFill="1" applyBorder="1" applyAlignment="1">
      <alignment horizontal="left" vertical="center"/>
    </xf>
    <xf numFmtId="0" fontId="23" fillId="6" borderId="38" xfId="0" applyFont="1" applyFill="1" applyBorder="1" applyAlignment="1">
      <alignment horizontal="left" vertical="center"/>
    </xf>
    <xf numFmtId="0" fontId="23" fillId="6" borderId="39" xfId="0" applyFont="1" applyFill="1" applyBorder="1" applyAlignment="1">
      <alignment horizontal="left" vertical="center"/>
    </xf>
    <xf numFmtId="0" fontId="21" fillId="2" borderId="11" xfId="0" applyFont="1" applyFill="1" applyBorder="1" applyAlignment="1">
      <alignment horizontal="left"/>
    </xf>
    <xf numFmtId="0" fontId="21" fillId="2" borderId="0" xfId="0" applyFont="1" applyFill="1" applyBorder="1" applyAlignment="1">
      <alignment horizontal="left"/>
    </xf>
    <xf numFmtId="0" fontId="7" fillId="2" borderId="3" xfId="0" applyFont="1" applyFill="1" applyBorder="1" applyAlignment="1">
      <alignment horizontal="center"/>
    </xf>
    <xf numFmtId="0" fontId="7" fillId="0" borderId="71" xfId="0" applyFont="1" applyFill="1" applyBorder="1" applyAlignment="1" applyProtection="1">
      <alignment horizontal="center" vertical="center"/>
      <protection locked="0"/>
    </xf>
    <xf numFmtId="0" fontId="7" fillId="0" borderId="72" xfId="0" applyFont="1" applyFill="1" applyBorder="1" applyAlignment="1" applyProtection="1">
      <alignment horizontal="center" vertical="center"/>
      <protection locked="0"/>
    </xf>
    <xf numFmtId="0" fontId="7" fillId="0" borderId="73" xfId="0" applyFont="1" applyFill="1" applyBorder="1" applyAlignment="1" applyProtection="1">
      <alignment horizontal="center" vertical="center"/>
      <protection locked="0"/>
    </xf>
    <xf numFmtId="0" fontId="10" fillId="0" borderId="71" xfId="0" applyFont="1" applyFill="1" applyBorder="1" applyAlignment="1" applyProtection="1">
      <alignment horizontal="center" vertical="center"/>
      <protection locked="0"/>
    </xf>
    <xf numFmtId="0" fontId="10" fillId="0" borderId="72" xfId="0" applyFont="1" applyFill="1" applyBorder="1" applyAlignment="1" applyProtection="1">
      <alignment horizontal="center" vertical="center"/>
      <protection locked="0"/>
    </xf>
    <xf numFmtId="0" fontId="10" fillId="0" borderId="73" xfId="0" applyFont="1" applyFill="1" applyBorder="1" applyAlignment="1" applyProtection="1">
      <alignment horizontal="center" vertical="center"/>
      <protection locked="0"/>
    </xf>
    <xf numFmtId="0" fontId="7" fillId="0" borderId="74" xfId="0" applyFont="1" applyFill="1" applyBorder="1" applyAlignment="1" applyProtection="1">
      <alignment horizontal="left" vertical="center"/>
      <protection locked="0"/>
    </xf>
    <xf numFmtId="0" fontId="7" fillId="0" borderId="72" xfId="0" applyFont="1" applyFill="1" applyBorder="1" applyAlignment="1" applyProtection="1">
      <alignment horizontal="left" vertical="center"/>
      <protection locked="0"/>
    </xf>
    <xf numFmtId="0" fontId="7" fillId="0" borderId="73" xfId="0" applyFont="1" applyFill="1" applyBorder="1" applyAlignment="1" applyProtection="1">
      <alignment horizontal="left" vertical="center"/>
      <protection locked="0"/>
    </xf>
    <xf numFmtId="0" fontId="9" fillId="2" borderId="21" xfId="0" applyFont="1" applyFill="1" applyBorder="1" applyAlignment="1">
      <alignment horizontal="left" vertical="center"/>
    </xf>
    <xf numFmtId="0" fontId="3" fillId="4" borderId="13" xfId="0" applyFont="1" applyFill="1" applyBorder="1" applyAlignment="1" applyProtection="1">
      <alignment horizontal="left"/>
    </xf>
    <xf numFmtId="0" fontId="3" fillId="4" borderId="14" xfId="0" applyFont="1" applyFill="1" applyBorder="1" applyAlignment="1" applyProtection="1">
      <alignment horizontal="left"/>
    </xf>
    <xf numFmtId="0" fontId="3" fillId="4" borderId="14" xfId="0" applyFont="1" applyFill="1" applyBorder="1" applyAlignment="1" applyProtection="1">
      <alignment horizontal="center"/>
    </xf>
    <xf numFmtId="0" fontId="3" fillId="4" borderId="14" xfId="0" applyFont="1" applyFill="1" applyBorder="1" applyAlignment="1">
      <alignment horizontal="right"/>
    </xf>
    <xf numFmtId="0" fontId="3" fillId="4" borderId="51" xfId="0" applyFont="1" applyFill="1" applyBorder="1" applyAlignment="1" applyProtection="1">
      <alignment horizontal="center"/>
    </xf>
    <xf numFmtId="0" fontId="0" fillId="0" borderId="4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7" fillId="0" borderId="42"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43" xfId="0" applyFont="1" applyBorder="1" applyAlignment="1" applyProtection="1">
      <alignment horizontal="left" vertical="center" wrapText="1"/>
      <protection locked="0"/>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5" borderId="5" xfId="0" applyFont="1" applyFill="1" applyBorder="1" applyAlignment="1">
      <alignment horizontal="left"/>
    </xf>
    <xf numFmtId="0" fontId="9" fillId="5" borderId="1" xfId="0" applyFont="1" applyFill="1" applyBorder="1" applyAlignment="1">
      <alignment horizontal="left"/>
    </xf>
    <xf numFmtId="0" fontId="9" fillId="5" borderId="6" xfId="0" applyFont="1" applyFill="1" applyBorder="1" applyAlignment="1">
      <alignment horizontal="left"/>
    </xf>
    <xf numFmtId="0" fontId="0" fillId="0" borderId="11"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165" fontId="7" fillId="0" borderId="22" xfId="4" applyNumberFormat="1" applyFont="1" applyFill="1" applyBorder="1" applyAlignment="1" applyProtection="1">
      <alignment horizontal="center"/>
      <protection locked="0"/>
    </xf>
    <xf numFmtId="165" fontId="7" fillId="0" borderId="23" xfId="4" applyNumberFormat="1" applyFont="1" applyFill="1" applyBorder="1" applyAlignment="1" applyProtection="1">
      <alignment horizontal="center"/>
      <protection locked="0"/>
    </xf>
    <xf numFmtId="165" fontId="7" fillId="0" borderId="24" xfId="4" applyNumberFormat="1" applyFont="1" applyFill="1" applyBorder="1" applyAlignment="1" applyProtection="1">
      <alignment horizontal="center"/>
      <protection locked="0"/>
    </xf>
    <xf numFmtId="0" fontId="7" fillId="0" borderId="42" xfId="0" applyFont="1" applyBorder="1" applyAlignment="1">
      <alignment horizontal="left"/>
    </xf>
    <xf numFmtId="0" fontId="7" fillId="0" borderId="7" xfId="0" applyFont="1" applyBorder="1" applyAlignment="1">
      <alignment horizontal="left"/>
    </xf>
    <xf numFmtId="0" fontId="7" fillId="0" borderId="43" xfId="0" applyFont="1" applyBorder="1" applyAlignment="1">
      <alignment horizontal="left"/>
    </xf>
    <xf numFmtId="0" fontId="7" fillId="0" borderId="40" xfId="0" applyFont="1" applyBorder="1" applyAlignment="1">
      <alignment horizontal="center"/>
    </xf>
    <xf numFmtId="0" fontId="7" fillId="0" borderId="38" xfId="0" applyFont="1" applyBorder="1" applyAlignment="1">
      <alignment horizontal="center"/>
    </xf>
    <xf numFmtId="0" fontId="7" fillId="0" borderId="42" xfId="0" applyFont="1" applyBorder="1" applyAlignment="1">
      <alignment horizontal="center"/>
    </xf>
    <xf numFmtId="0" fontId="7" fillId="0" borderId="7" xfId="0" applyFont="1" applyBorder="1" applyAlignment="1">
      <alignment horizontal="center"/>
    </xf>
    <xf numFmtId="0" fontId="7" fillId="0" borderId="30" xfId="0" applyFont="1" applyBorder="1" applyAlignment="1" applyProtection="1">
      <alignment horizontal="left"/>
      <protection locked="0"/>
    </xf>
    <xf numFmtId="0" fontId="7" fillId="0" borderId="31" xfId="0" applyFont="1" applyBorder="1" applyAlignment="1" applyProtection="1">
      <alignment horizontal="left"/>
      <protection locked="0"/>
    </xf>
    <xf numFmtId="0" fontId="9" fillId="5" borderId="33" xfId="0" applyFont="1" applyFill="1" applyBorder="1" applyAlignment="1">
      <alignment horizontal="left" vertical="center"/>
    </xf>
    <xf numFmtId="0" fontId="9" fillId="5" borderId="34" xfId="0" applyFont="1" applyFill="1" applyBorder="1" applyAlignment="1">
      <alignment horizontal="left" vertical="center"/>
    </xf>
    <xf numFmtId="0" fontId="9" fillId="5" borderId="35" xfId="0" applyFont="1" applyFill="1" applyBorder="1" applyAlignment="1">
      <alignment horizontal="left" vertical="center"/>
    </xf>
    <xf numFmtId="0" fontId="9" fillId="5" borderId="41" xfId="0" applyFont="1" applyFill="1" applyBorder="1" applyAlignment="1">
      <alignment horizontal="left" vertical="center"/>
    </xf>
    <xf numFmtId="0" fontId="7" fillId="0" borderId="37" xfId="0" applyFont="1" applyFill="1" applyBorder="1" applyAlignment="1" applyProtection="1">
      <alignment horizontal="left"/>
      <protection locked="0"/>
    </xf>
    <xf numFmtId="0" fontId="7" fillId="0" borderId="23" xfId="0" applyFont="1" applyFill="1" applyBorder="1" applyAlignment="1" applyProtection="1">
      <alignment horizontal="left"/>
      <protection locked="0"/>
    </xf>
    <xf numFmtId="0" fontId="7" fillId="0" borderId="40" xfId="0" applyFont="1" applyFill="1" applyBorder="1" applyAlignment="1" applyProtection="1">
      <alignment horizontal="left"/>
      <protection locked="0"/>
    </xf>
    <xf numFmtId="0" fontId="7" fillId="0" borderId="38" xfId="0" applyFont="1" applyFill="1" applyBorder="1" applyAlignment="1" applyProtection="1">
      <alignment horizontal="left"/>
      <protection locked="0"/>
    </xf>
    <xf numFmtId="165" fontId="7" fillId="0" borderId="29" xfId="4" applyNumberFormat="1" applyFont="1" applyFill="1" applyBorder="1" applyAlignment="1" applyProtection="1">
      <alignment horizontal="center"/>
      <protection locked="0"/>
    </xf>
    <xf numFmtId="165" fontId="7" fillId="0" borderId="30" xfId="4" applyNumberFormat="1" applyFont="1" applyFill="1" applyBorder="1" applyAlignment="1" applyProtection="1">
      <alignment horizontal="center"/>
      <protection locked="0"/>
    </xf>
    <xf numFmtId="165" fontId="7" fillId="0" borderId="31" xfId="4" applyNumberFormat="1" applyFont="1" applyFill="1" applyBorder="1" applyAlignment="1" applyProtection="1">
      <alignment horizontal="center"/>
      <protection locked="0"/>
    </xf>
    <xf numFmtId="0" fontId="13" fillId="0" borderId="34" xfId="0" applyFont="1" applyBorder="1" applyAlignment="1" applyProtection="1">
      <alignment horizontal="left"/>
      <protection locked="0"/>
    </xf>
    <xf numFmtId="0" fontId="13" fillId="0" borderId="35" xfId="0" applyFont="1" applyBorder="1" applyAlignment="1" applyProtection="1">
      <alignment horizontal="left"/>
      <protection locked="0"/>
    </xf>
    <xf numFmtId="0" fontId="9" fillId="5" borderId="37" xfId="0" applyFont="1" applyFill="1" applyBorder="1" applyAlignment="1">
      <alignment horizontal="left"/>
    </xf>
    <xf numFmtId="0" fontId="9" fillId="5" borderId="23" xfId="0" applyFont="1" applyFill="1" applyBorder="1" applyAlignment="1">
      <alignment horizontal="left"/>
    </xf>
    <xf numFmtId="0" fontId="9" fillId="5" borderId="22" xfId="0" applyFont="1" applyFill="1" applyBorder="1" applyAlignment="1">
      <alignment horizontal="left"/>
    </xf>
    <xf numFmtId="0" fontId="9" fillId="5" borderId="24" xfId="0" applyFont="1" applyFill="1" applyBorder="1" applyAlignment="1">
      <alignment horizontal="left"/>
    </xf>
    <xf numFmtId="0" fontId="0" fillId="0" borderId="40" xfId="0" applyBorder="1" applyAlignment="1">
      <alignment horizontal="left"/>
    </xf>
    <xf numFmtId="0" fontId="0" fillId="0" borderId="38" xfId="0" applyBorder="1" applyAlignment="1">
      <alignment horizontal="left"/>
    </xf>
    <xf numFmtId="0" fontId="0" fillId="0" borderId="32" xfId="0" applyBorder="1" applyAlignment="1">
      <alignment horizontal="left"/>
    </xf>
    <xf numFmtId="0" fontId="0" fillId="0" borderId="39" xfId="0" applyBorder="1" applyAlignment="1">
      <alignment horizontal="left"/>
    </xf>
    <xf numFmtId="0" fontId="13" fillId="0" borderId="7" xfId="0" applyFont="1" applyBorder="1" applyAlignment="1" applyProtection="1">
      <alignment horizontal="left"/>
      <protection locked="0"/>
    </xf>
    <xf numFmtId="0" fontId="13" fillId="0" borderId="47" xfId="0" applyFont="1" applyBorder="1" applyAlignment="1" applyProtection="1">
      <alignment horizontal="left"/>
      <protection locked="0"/>
    </xf>
    <xf numFmtId="0" fontId="13" fillId="0" borderId="43" xfId="0" applyFont="1" applyBorder="1" applyAlignment="1" applyProtection="1">
      <alignment horizontal="left"/>
      <protection locked="0"/>
    </xf>
    <xf numFmtId="165" fontId="7" fillId="0" borderId="32" xfId="4" applyNumberFormat="1" applyFont="1" applyFill="1" applyBorder="1" applyAlignment="1" applyProtection="1">
      <alignment horizontal="center"/>
      <protection locked="0"/>
    </xf>
    <xf numFmtId="165" fontId="7" fillId="0" borderId="38" xfId="4" applyNumberFormat="1" applyFont="1" applyFill="1" applyBorder="1" applyAlignment="1" applyProtection="1">
      <alignment horizontal="center"/>
      <protection locked="0"/>
    </xf>
    <xf numFmtId="165" fontId="7" fillId="0" borderId="39" xfId="4" applyNumberFormat="1" applyFont="1" applyFill="1" applyBorder="1" applyAlignment="1" applyProtection="1">
      <alignment horizontal="center"/>
      <protection locked="0"/>
    </xf>
    <xf numFmtId="165" fontId="7" fillId="0" borderId="29" xfId="4" applyNumberFormat="1" applyFont="1" applyBorder="1" applyAlignment="1" applyProtection="1">
      <alignment horizontal="center"/>
      <protection locked="0"/>
    </xf>
    <xf numFmtId="165" fontId="7" fillId="0" borderId="30" xfId="4" applyNumberFormat="1" applyFont="1" applyBorder="1" applyAlignment="1" applyProtection="1">
      <alignment horizontal="center"/>
      <protection locked="0"/>
    </xf>
    <xf numFmtId="165" fontId="7" fillId="0" borderId="31" xfId="4" applyNumberFormat="1" applyFont="1" applyBorder="1" applyAlignment="1" applyProtection="1">
      <alignment horizontal="center"/>
      <protection locked="0"/>
    </xf>
    <xf numFmtId="0" fontId="7" fillId="0" borderId="49" xfId="0" applyFont="1" applyBorder="1" applyAlignment="1" applyProtection="1">
      <alignment horizontal="left"/>
      <protection locked="0"/>
    </xf>
    <xf numFmtId="0" fontId="9" fillId="5" borderId="37" xfId="0" applyFont="1" applyFill="1" applyBorder="1" applyAlignment="1">
      <alignment horizontal="center"/>
    </xf>
    <xf numFmtId="0" fontId="9" fillId="5" borderId="23" xfId="0" applyFont="1" applyFill="1" applyBorder="1" applyAlignment="1">
      <alignment horizontal="center"/>
    </xf>
    <xf numFmtId="0" fontId="9" fillId="5" borderId="26" xfId="0" applyFont="1" applyFill="1" applyBorder="1" applyAlignment="1">
      <alignment horizontal="left"/>
    </xf>
    <xf numFmtId="0" fontId="7" fillId="0" borderId="26" xfId="0" applyFont="1" applyFill="1" applyBorder="1" applyAlignment="1" applyProtection="1">
      <alignment horizontal="left" vertical="center"/>
      <protection locked="0"/>
    </xf>
    <xf numFmtId="0" fontId="9" fillId="0" borderId="37" xfId="0" applyFont="1" applyFill="1" applyBorder="1" applyAlignment="1">
      <alignment horizontal="center" vertical="center"/>
    </xf>
    <xf numFmtId="0" fontId="9" fillId="0" borderId="23" xfId="0" applyFont="1" applyFill="1" applyBorder="1" applyAlignment="1">
      <alignment horizontal="center" vertical="center"/>
    </xf>
    <xf numFmtId="0" fontId="7" fillId="0" borderId="22" xfId="0" applyFont="1" applyBorder="1" applyAlignment="1" applyProtection="1">
      <alignment horizontal="left"/>
      <protection locked="0"/>
    </xf>
    <xf numFmtId="0" fontId="7" fillId="0" borderId="23" xfId="0" applyFont="1" applyBorder="1" applyAlignment="1" applyProtection="1">
      <alignment horizontal="left"/>
      <protection locked="0"/>
    </xf>
    <xf numFmtId="0" fontId="7" fillId="0" borderId="26" xfId="0" applyFont="1" applyBorder="1" applyAlignment="1" applyProtection="1">
      <alignment horizontal="left"/>
      <protection locked="0"/>
    </xf>
    <xf numFmtId="165" fontId="7" fillId="0" borderId="22" xfId="3" applyNumberFormat="1" applyFont="1" applyBorder="1" applyAlignment="1" applyProtection="1">
      <alignment horizontal="left"/>
      <protection locked="0"/>
    </xf>
    <xf numFmtId="165" fontId="7" fillId="0" borderId="23" xfId="3" applyNumberFormat="1" applyFont="1" applyBorder="1" applyAlignment="1" applyProtection="1">
      <alignment horizontal="left"/>
      <protection locked="0"/>
    </xf>
    <xf numFmtId="165" fontId="7" fillId="0" borderId="24" xfId="3" applyNumberFormat="1" applyFont="1" applyBorder="1" applyAlignment="1" applyProtection="1">
      <alignment horizontal="left"/>
      <protection locked="0"/>
    </xf>
    <xf numFmtId="0" fontId="0" fillId="0" borderId="37" xfId="0" applyBorder="1" applyAlignment="1">
      <alignment horizontal="left"/>
    </xf>
    <xf numFmtId="0" fontId="0" fillId="0" borderId="23" xfId="0" applyBorder="1" applyAlignment="1">
      <alignment horizontal="left"/>
    </xf>
    <xf numFmtId="0" fontId="0" fillId="0" borderId="26" xfId="0" applyBorder="1" applyAlignment="1">
      <alignment horizontal="left"/>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7" fillId="0" borderId="49"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165" fontId="7" fillId="0" borderId="22" xfId="4" applyNumberFormat="1" applyFont="1" applyBorder="1" applyAlignment="1" applyProtection="1">
      <alignment horizontal="center"/>
      <protection locked="0"/>
    </xf>
    <xf numFmtId="165" fontId="7" fillId="0" borderId="23" xfId="4" applyNumberFormat="1" applyFont="1" applyBorder="1" applyAlignment="1" applyProtection="1">
      <alignment horizontal="center"/>
      <protection locked="0"/>
    </xf>
    <xf numFmtId="165" fontId="7" fillId="0" borderId="24" xfId="4" applyNumberFormat="1" applyFont="1" applyBorder="1" applyAlignment="1" applyProtection="1">
      <alignment horizontal="center"/>
      <protection locked="0"/>
    </xf>
    <xf numFmtId="165" fontId="7" fillId="0" borderId="29" xfId="4" applyNumberFormat="1" applyFont="1" applyBorder="1" applyAlignment="1" applyProtection="1">
      <alignment horizontal="left"/>
      <protection locked="0"/>
    </xf>
    <xf numFmtId="165" fontId="7" fillId="0" borderId="30" xfId="4" applyNumberFormat="1" applyFont="1" applyBorder="1" applyAlignment="1" applyProtection="1">
      <alignment horizontal="left"/>
      <protection locked="0"/>
    </xf>
    <xf numFmtId="165" fontId="7" fillId="0" borderId="31" xfId="4" applyNumberFormat="1" applyFont="1" applyBorder="1" applyAlignment="1" applyProtection="1">
      <alignment horizontal="left"/>
      <protection locked="0"/>
    </xf>
    <xf numFmtId="165" fontId="7" fillId="0" borderId="22" xfId="4" applyNumberFormat="1" applyFont="1" applyBorder="1" applyAlignment="1" applyProtection="1">
      <alignment horizontal="left"/>
      <protection locked="0"/>
    </xf>
    <xf numFmtId="165" fontId="7" fillId="0" borderId="23" xfId="4" applyNumberFormat="1" applyFont="1" applyBorder="1" applyAlignment="1" applyProtection="1">
      <alignment horizontal="left"/>
      <protection locked="0"/>
    </xf>
    <xf numFmtId="165" fontId="7" fillId="0" borderId="24" xfId="4" applyNumberFormat="1" applyFont="1" applyBorder="1" applyAlignment="1" applyProtection="1">
      <alignment horizontal="left"/>
      <protection locked="0"/>
    </xf>
    <xf numFmtId="0" fontId="9" fillId="5" borderId="49" xfId="0" applyFont="1" applyFill="1" applyBorder="1" applyAlignment="1">
      <alignment horizontal="left" vertical="center"/>
    </xf>
    <xf numFmtId="0" fontId="9" fillId="5" borderId="30" xfId="0" applyFont="1" applyFill="1" applyBorder="1" applyAlignment="1">
      <alignment horizontal="left" vertical="center"/>
    </xf>
    <xf numFmtId="0" fontId="9" fillId="5" borderId="48" xfId="0" applyFont="1" applyFill="1" applyBorder="1" applyAlignment="1">
      <alignment horizontal="left" vertical="center"/>
    </xf>
    <xf numFmtId="0" fontId="7" fillId="0" borderId="34" xfId="0" applyFont="1" applyBorder="1" applyAlignment="1" applyProtection="1">
      <alignment horizontal="left"/>
      <protection locked="0"/>
    </xf>
    <xf numFmtId="0" fontId="7" fillId="0" borderId="35" xfId="0" applyFont="1" applyBorder="1" applyAlignment="1" applyProtection="1">
      <alignment horizontal="left"/>
      <protection locked="0"/>
    </xf>
    <xf numFmtId="0" fontId="7" fillId="0" borderId="24" xfId="0" applyFont="1" applyBorder="1" applyAlignment="1" applyProtection="1">
      <alignment horizontal="left"/>
      <protection locked="0"/>
    </xf>
    <xf numFmtId="0" fontId="9" fillId="5" borderId="16" xfId="0" applyFont="1" applyFill="1" applyBorder="1" applyAlignment="1">
      <alignment wrapText="1"/>
    </xf>
    <xf numFmtId="0" fontId="9" fillId="5" borderId="17" xfId="0" applyFont="1" applyFill="1" applyBorder="1" applyAlignment="1">
      <alignment wrapText="1"/>
    </xf>
    <xf numFmtId="0" fontId="9" fillId="5" borderId="15" xfId="0" applyFont="1" applyFill="1" applyBorder="1" applyAlignment="1">
      <alignment wrapText="1"/>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165" fontId="7" fillId="0" borderId="29" xfId="4" applyNumberFormat="1" applyFont="1" applyBorder="1" applyAlignment="1" applyProtection="1">
      <alignment horizontal="left" vertical="center"/>
      <protection locked="0"/>
    </xf>
    <xf numFmtId="165" fontId="7" fillId="0" borderId="30" xfId="4" applyNumberFormat="1" applyFont="1" applyBorder="1" applyAlignment="1" applyProtection="1">
      <alignment horizontal="left" vertical="center"/>
      <protection locked="0"/>
    </xf>
    <xf numFmtId="165" fontId="7" fillId="0" borderId="31" xfId="4" applyNumberFormat="1" applyFont="1" applyBorder="1" applyAlignment="1" applyProtection="1">
      <alignment horizontal="left" vertical="center"/>
      <protection locked="0"/>
    </xf>
    <xf numFmtId="0" fontId="9" fillId="5" borderId="46" xfId="0" applyFont="1" applyFill="1" applyBorder="1" applyAlignment="1">
      <alignment horizontal="left" vertical="center"/>
    </xf>
    <xf numFmtId="0" fontId="9" fillId="5" borderId="37" xfId="0" applyFont="1" applyFill="1" applyBorder="1" applyAlignment="1">
      <alignment horizontal="left" vertical="center"/>
    </xf>
    <xf numFmtId="0" fontId="9" fillId="5" borderId="23" xfId="0" applyFont="1" applyFill="1" applyBorder="1" applyAlignment="1">
      <alignment horizontal="left" vertical="center"/>
    </xf>
    <xf numFmtId="0" fontId="9" fillId="5" borderId="26" xfId="0" applyFont="1" applyFill="1" applyBorder="1" applyAlignment="1">
      <alignment horizontal="left" vertical="center"/>
    </xf>
    <xf numFmtId="164" fontId="7" fillId="3" borderId="16" xfId="4" applyNumberFormat="1" applyFont="1" applyFill="1" applyBorder="1" applyAlignment="1">
      <alignment horizontal="center"/>
    </xf>
    <xf numFmtId="164" fontId="7" fillId="3" borderId="17" xfId="4" applyNumberFormat="1" applyFont="1" applyFill="1" applyBorder="1" applyAlignment="1">
      <alignment horizontal="center"/>
    </xf>
    <xf numFmtId="0" fontId="0" fillId="0" borderId="45" xfId="0" applyBorder="1" applyAlignment="1">
      <alignment horizontal="left"/>
    </xf>
    <xf numFmtId="0" fontId="7" fillId="0" borderId="32" xfId="0" applyFont="1" applyBorder="1" applyAlignment="1" applyProtection="1">
      <alignment horizontal="left"/>
      <protection locked="0"/>
    </xf>
    <xf numFmtId="0" fontId="7" fillId="0" borderId="38" xfId="0" applyFont="1" applyBorder="1" applyAlignment="1" applyProtection="1">
      <alignment horizontal="left"/>
      <protection locked="0"/>
    </xf>
    <xf numFmtId="0" fontId="7" fillId="0" borderId="45" xfId="0" applyFont="1" applyBorder="1" applyAlignment="1" applyProtection="1">
      <alignment horizontal="left"/>
      <protection locked="0"/>
    </xf>
    <xf numFmtId="165" fontId="7" fillId="0" borderId="32" xfId="3" applyNumberFormat="1" applyFont="1" applyBorder="1" applyAlignment="1" applyProtection="1">
      <alignment horizontal="left"/>
      <protection locked="0"/>
    </xf>
    <xf numFmtId="165" fontId="7" fillId="0" borderId="38" xfId="3" applyNumberFormat="1" applyFont="1" applyBorder="1" applyAlignment="1" applyProtection="1">
      <alignment horizontal="left"/>
      <protection locked="0"/>
    </xf>
    <xf numFmtId="165" fontId="7" fillId="0" borderId="39" xfId="3" applyNumberFormat="1" applyFont="1" applyBorder="1" applyAlignment="1" applyProtection="1">
      <alignment horizontal="left"/>
      <protection locked="0"/>
    </xf>
    <xf numFmtId="44" fontId="7" fillId="3" borderId="16" xfId="4" applyFont="1" applyFill="1" applyBorder="1" applyAlignment="1">
      <alignment horizontal="left"/>
    </xf>
    <xf numFmtId="44" fontId="7" fillId="3" borderId="1" xfId="4" applyFont="1" applyFill="1" applyBorder="1" applyAlignment="1">
      <alignment horizontal="left"/>
    </xf>
    <xf numFmtId="1" fontId="7" fillId="0" borderId="22" xfId="0" applyNumberFormat="1" applyFont="1" applyFill="1" applyBorder="1" applyAlignment="1" applyProtection="1">
      <alignment horizontal="right"/>
      <protection locked="0"/>
    </xf>
    <xf numFmtId="1" fontId="7" fillId="0" borderId="26" xfId="0" applyNumberFormat="1" applyFont="1" applyFill="1" applyBorder="1" applyAlignment="1" applyProtection="1">
      <alignment horizontal="right"/>
      <protection locked="0"/>
    </xf>
    <xf numFmtId="1" fontId="7" fillId="0" borderId="1" xfId="0" applyNumberFormat="1" applyFont="1" applyFill="1" applyBorder="1" applyAlignment="1" applyProtection="1">
      <alignment horizontal="right"/>
      <protection locked="0"/>
    </xf>
    <xf numFmtId="0" fontId="0" fillId="0" borderId="37" xfId="0" applyBorder="1" applyAlignment="1">
      <alignment horizontal="center" vertical="center"/>
    </xf>
    <xf numFmtId="0" fontId="0" fillId="0" borderId="23" xfId="0" applyBorder="1" applyAlignment="1">
      <alignment horizontal="center" vertical="center"/>
    </xf>
    <xf numFmtId="0" fontId="0" fillId="0" borderId="49" xfId="0" applyBorder="1" applyAlignment="1">
      <alignment horizontal="center" vertical="center"/>
    </xf>
    <xf numFmtId="0" fontId="0" fillId="0" borderId="30" xfId="0" applyBorder="1" applyAlignment="1">
      <alignment horizontal="center" vertical="center"/>
    </xf>
    <xf numFmtId="164" fontId="7" fillId="3" borderId="16" xfId="4" applyNumberFormat="1" applyFont="1" applyFill="1" applyBorder="1" applyAlignment="1">
      <alignment horizontal="left"/>
    </xf>
    <xf numFmtId="164" fontId="7" fillId="3" borderId="17" xfId="4" applyNumberFormat="1" applyFont="1" applyFill="1" applyBorder="1" applyAlignment="1">
      <alignment horizontal="left"/>
    </xf>
    <xf numFmtId="0" fontId="7" fillId="0" borderId="29" xfId="0" applyFont="1" applyBorder="1" applyAlignment="1" applyProtection="1">
      <alignment horizontal="left"/>
      <protection locked="0"/>
    </xf>
    <xf numFmtId="0" fontId="7" fillId="0" borderId="48" xfId="0" applyFont="1" applyBorder="1" applyAlignment="1" applyProtection="1">
      <alignment horizontal="left"/>
      <protection locked="0"/>
    </xf>
    <xf numFmtId="0" fontId="0" fillId="0" borderId="49" xfId="0" applyBorder="1" applyAlignment="1">
      <alignment horizontal="left"/>
    </xf>
    <xf numFmtId="0" fontId="0" fillId="0" borderId="30" xfId="0" applyBorder="1" applyAlignment="1">
      <alignment horizontal="left"/>
    </xf>
    <xf numFmtId="1" fontId="7" fillId="0" borderId="1" xfId="0" applyNumberFormat="1" applyFont="1" applyBorder="1" applyAlignment="1" applyProtection="1">
      <alignment horizontal="right"/>
      <protection locked="0"/>
    </xf>
    <xf numFmtId="1" fontId="7" fillId="0" borderId="19" xfId="0" applyNumberFormat="1" applyFont="1" applyBorder="1" applyAlignment="1" applyProtection="1">
      <alignment horizontal="right"/>
      <protection locked="0"/>
    </xf>
    <xf numFmtId="0" fontId="9" fillId="2" borderId="12" xfId="0" applyFont="1" applyFill="1" applyBorder="1" applyAlignment="1">
      <alignment horizontal="left" vertical="center"/>
    </xf>
    <xf numFmtId="164" fontId="7" fillId="3" borderId="19" xfId="4" applyNumberFormat="1" applyFont="1" applyFill="1" applyBorder="1" applyAlignment="1">
      <alignment horizontal="left"/>
    </xf>
    <xf numFmtId="164" fontId="7" fillId="3" borderId="20" xfId="4" applyNumberFormat="1" applyFont="1" applyFill="1" applyBorder="1" applyAlignment="1">
      <alignment horizontal="left"/>
    </xf>
    <xf numFmtId="0" fontId="7" fillId="0" borderId="22" xfId="0" applyFont="1" applyFill="1" applyBorder="1" applyAlignment="1" applyProtection="1">
      <alignment horizontal="left"/>
      <protection locked="0"/>
    </xf>
    <xf numFmtId="0" fontId="7" fillId="0" borderId="26" xfId="0" applyFont="1" applyFill="1" applyBorder="1" applyAlignment="1" applyProtection="1">
      <alignment horizontal="left"/>
      <protection locked="0"/>
    </xf>
    <xf numFmtId="0" fontId="7" fillId="0" borderId="49" xfId="0" applyFont="1" applyBorder="1" applyAlignment="1">
      <alignment horizontal="center"/>
    </xf>
    <xf numFmtId="0" fontId="7" fillId="0" borderId="30" xfId="0" applyFont="1" applyBorder="1" applyAlignment="1">
      <alignment horizontal="center"/>
    </xf>
    <xf numFmtId="0" fontId="7" fillId="0" borderId="48" xfId="0" applyFont="1" applyBorder="1" applyAlignment="1">
      <alignment horizontal="center"/>
    </xf>
    <xf numFmtId="0" fontId="7" fillId="0" borderId="37"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2" xfId="0" applyFont="1" applyFill="1" applyBorder="1" applyAlignment="1">
      <alignment horizontal="left" vertical="center" wrapText="1" indent="1"/>
    </xf>
    <xf numFmtId="0" fontId="7" fillId="0" borderId="23" xfId="0" applyFont="1" applyFill="1" applyBorder="1" applyAlignment="1">
      <alignment horizontal="left" vertical="center" wrapText="1" indent="1"/>
    </xf>
    <xf numFmtId="0" fontId="7" fillId="0" borderId="24" xfId="0" applyFont="1" applyFill="1" applyBorder="1" applyAlignment="1">
      <alignment horizontal="left" vertical="center" wrapText="1" indent="1"/>
    </xf>
    <xf numFmtId="0" fontId="9" fillId="2" borderId="27" xfId="0" applyFont="1" applyFill="1" applyBorder="1" applyAlignment="1">
      <alignment horizontal="left" vertical="center"/>
    </xf>
    <xf numFmtId="0" fontId="7" fillId="0" borderId="29" xfId="0" applyFont="1" applyBorder="1" applyAlignment="1">
      <alignment horizontal="left" wrapText="1" indent="1"/>
    </xf>
    <xf numFmtId="0" fontId="7" fillId="0" borderId="30" xfId="0" applyFont="1" applyBorder="1" applyAlignment="1">
      <alignment horizontal="left" wrapText="1" indent="1"/>
    </xf>
    <xf numFmtId="0" fontId="7" fillId="0" borderId="31" xfId="0" applyFont="1" applyBorder="1" applyAlignment="1">
      <alignment horizontal="left" wrapText="1" indent="1"/>
    </xf>
    <xf numFmtId="0" fontId="7" fillId="0" borderId="26" xfId="0" applyFont="1" applyFill="1" applyBorder="1" applyAlignment="1">
      <alignment horizontal="center" vertical="center"/>
    </xf>
    <xf numFmtId="0" fontId="7" fillId="3" borderId="22" xfId="0" applyFont="1" applyFill="1" applyBorder="1" applyAlignment="1">
      <alignment horizontal="left"/>
    </xf>
    <xf numFmtId="0" fontId="7" fillId="3" borderId="26" xfId="0" applyFont="1" applyFill="1" applyBorder="1" applyAlignment="1">
      <alignment horizontal="left"/>
    </xf>
    <xf numFmtId="0" fontId="7" fillId="3" borderId="23" xfId="0" applyFont="1" applyFill="1" applyBorder="1" applyAlignment="1">
      <alignment horizontal="left"/>
    </xf>
    <xf numFmtId="0" fontId="7" fillId="3" borderId="29" xfId="0" applyFont="1" applyFill="1" applyBorder="1" applyAlignment="1">
      <alignment horizontal="left"/>
    </xf>
    <xf numFmtId="0" fontId="7" fillId="3" borderId="48" xfId="0" applyFont="1" applyFill="1" applyBorder="1" applyAlignment="1">
      <alignment horizontal="left"/>
    </xf>
    <xf numFmtId="0" fontId="17" fillId="6" borderId="14" xfId="0" applyFont="1" applyFill="1" applyBorder="1" applyAlignment="1">
      <alignment horizontal="left"/>
    </xf>
    <xf numFmtId="0" fontId="10" fillId="3" borderId="22" xfId="0" applyFont="1" applyFill="1" applyBorder="1" applyAlignment="1">
      <alignment horizontal="left"/>
    </xf>
    <xf numFmtId="0" fontId="10" fillId="3" borderId="26" xfId="0" applyFont="1" applyFill="1" applyBorder="1" applyAlignment="1">
      <alignment horizontal="left"/>
    </xf>
    <xf numFmtId="0" fontId="10" fillId="3" borderId="23" xfId="0" applyFont="1" applyFill="1" applyBorder="1" applyAlignment="1">
      <alignment horizontal="left"/>
    </xf>
    <xf numFmtId="0" fontId="9" fillId="2" borderId="36" xfId="0" applyFont="1" applyFill="1" applyBorder="1" applyAlignment="1">
      <alignment horizontal="left"/>
    </xf>
    <xf numFmtId="0" fontId="9" fillId="2" borderId="28" xfId="0" applyFont="1" applyFill="1" applyBorder="1" applyAlignment="1">
      <alignment horizontal="left"/>
    </xf>
    <xf numFmtId="0" fontId="7" fillId="3" borderId="30" xfId="0" applyFont="1" applyFill="1" applyBorder="1" applyAlignment="1">
      <alignment horizontal="left"/>
    </xf>
    <xf numFmtId="0" fontId="0" fillId="0" borderId="48" xfId="0" applyBorder="1" applyAlignment="1">
      <alignment horizontal="left"/>
    </xf>
    <xf numFmtId="0" fontId="7" fillId="3" borderId="37" xfId="0" applyFont="1" applyFill="1" applyBorder="1"/>
    <xf numFmtId="0" fontId="7" fillId="3" borderId="23" xfId="0" applyFont="1" applyFill="1" applyBorder="1"/>
    <xf numFmtId="0" fontId="7" fillId="3" borderId="26" xfId="0" applyFont="1" applyFill="1" applyBorder="1"/>
    <xf numFmtId="0" fontId="9" fillId="2" borderId="44" xfId="0" applyFont="1" applyFill="1" applyBorder="1" applyAlignment="1">
      <alignment horizontal="left"/>
    </xf>
    <xf numFmtId="0" fontId="0" fillId="0" borderId="62" xfId="0" applyFill="1" applyBorder="1" applyAlignment="1" applyProtection="1">
      <alignment horizontal="left"/>
      <protection locked="0"/>
    </xf>
    <xf numFmtId="0" fontId="0" fillId="0" borderId="97" xfId="0" applyFill="1" applyBorder="1" applyAlignment="1" applyProtection="1">
      <alignment horizontal="left"/>
      <protection locked="0"/>
    </xf>
    <xf numFmtId="0" fontId="0" fillId="0" borderId="98" xfId="0" applyFill="1" applyBorder="1" applyAlignment="1" applyProtection="1">
      <alignment horizontal="left"/>
      <protection locked="0"/>
    </xf>
    <xf numFmtId="0" fontId="0" fillId="0" borderId="62" xfId="0" applyFill="1" applyBorder="1" applyAlignment="1" applyProtection="1">
      <protection locked="0"/>
    </xf>
    <xf numFmtId="0" fontId="0" fillId="0" borderId="106" xfId="0" applyFill="1" applyBorder="1" applyAlignment="1" applyProtection="1">
      <protection locked="0"/>
    </xf>
    <xf numFmtId="0" fontId="9" fillId="0" borderId="62" xfId="0" applyFont="1" applyFill="1" applyBorder="1" applyAlignment="1" applyProtection="1">
      <alignment horizontal="left" vertical="center"/>
      <protection locked="0"/>
    </xf>
    <xf numFmtId="0" fontId="9" fillId="0" borderId="97"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9" fillId="0" borderId="98" xfId="0" applyFont="1" applyFill="1" applyBorder="1" applyAlignment="1" applyProtection="1">
      <alignment horizontal="left" vertical="center"/>
      <protection locked="0"/>
    </xf>
    <xf numFmtId="0" fontId="0" fillId="0" borderId="99" xfId="0" applyFill="1" applyBorder="1" applyAlignment="1" applyProtection="1">
      <alignment horizontal="left"/>
      <protection locked="0"/>
    </xf>
    <xf numFmtId="0" fontId="0" fillId="0" borderId="100" xfId="0" applyFill="1" applyBorder="1" applyAlignment="1" applyProtection="1">
      <alignment horizontal="left"/>
      <protection locked="0"/>
    </xf>
    <xf numFmtId="0" fontId="0" fillId="0" borderId="103" xfId="0" applyFill="1"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43" xfId="0" applyFill="1" applyBorder="1" applyAlignment="1" applyProtection="1">
      <alignment horizontal="left"/>
      <protection locked="0"/>
    </xf>
    <xf numFmtId="0" fontId="9" fillId="2" borderId="56" xfId="0" applyFont="1" applyFill="1" applyBorder="1" applyAlignment="1" applyProtection="1">
      <alignment horizontal="left" vertical="center"/>
    </xf>
    <xf numFmtId="0" fontId="9" fillId="2" borderId="67" xfId="0" applyFont="1" applyFill="1" applyBorder="1" applyAlignment="1" applyProtection="1">
      <alignment horizontal="left" vertical="center"/>
    </xf>
    <xf numFmtId="0" fontId="0" fillId="0" borderId="93" xfId="0" applyFill="1" applyBorder="1" applyAlignment="1" applyProtection="1">
      <alignment horizontal="left"/>
      <protection locked="0"/>
    </xf>
    <xf numFmtId="0" fontId="0" fillId="0" borderId="94" xfId="0" applyFill="1" applyBorder="1" applyAlignment="1" applyProtection="1">
      <alignment horizontal="left"/>
      <protection locked="0"/>
    </xf>
    <xf numFmtId="0" fontId="0" fillId="0" borderId="102" xfId="0" applyFill="1" applyBorder="1" applyAlignment="1" applyProtection="1">
      <alignment horizontal="left"/>
      <protection locked="0"/>
    </xf>
    <xf numFmtId="0" fontId="0" fillId="0" borderId="61" xfId="0" applyFill="1" applyBorder="1" applyAlignment="1" applyProtection="1">
      <protection locked="0"/>
    </xf>
    <xf numFmtId="0" fontId="9" fillId="2" borderId="58" xfId="0" applyFont="1" applyFill="1" applyBorder="1" applyAlignment="1" applyProtection="1">
      <alignment vertical="center"/>
    </xf>
    <xf numFmtId="0" fontId="9" fillId="2" borderId="59" xfId="0" applyFont="1" applyFill="1" applyBorder="1" applyAlignment="1" applyProtection="1">
      <alignment vertical="center"/>
    </xf>
    <xf numFmtId="0" fontId="16" fillId="0" borderId="90" xfId="0" applyFont="1" applyFill="1" applyBorder="1" applyAlignment="1" applyProtection="1">
      <alignment vertical="center" wrapText="1"/>
      <protection locked="0"/>
    </xf>
    <xf numFmtId="0" fontId="16" fillId="0" borderId="62" xfId="0" applyFont="1" applyFill="1" applyBorder="1" applyAlignment="1" applyProtection="1">
      <alignment vertical="center" wrapText="1"/>
      <protection locked="0"/>
    </xf>
    <xf numFmtId="0" fontId="0" fillId="0" borderId="63" xfId="0" applyFill="1" applyBorder="1" applyAlignment="1" applyProtection="1">
      <protection locked="0"/>
    </xf>
    <xf numFmtId="0" fontId="0" fillId="0" borderId="64" xfId="0" applyFill="1" applyBorder="1" applyAlignment="1" applyProtection="1">
      <protection locked="0"/>
    </xf>
    <xf numFmtId="0" fontId="0" fillId="0" borderId="96" xfId="0" applyFill="1" applyBorder="1" applyAlignment="1" applyProtection="1">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96" xfId="0" applyFont="1" applyFill="1" applyBorder="1" applyAlignment="1" applyProtection="1">
      <alignment horizontal="left" vertical="center"/>
      <protection locked="0"/>
    </xf>
    <xf numFmtId="0" fontId="15" fillId="4" borderId="7" xfId="0" applyFont="1" applyFill="1" applyBorder="1" applyAlignment="1" applyProtection="1">
      <alignment horizontal="left" vertical="center"/>
    </xf>
    <xf numFmtId="0" fontId="9" fillId="2" borderId="66" xfId="0" applyFont="1" applyFill="1" applyBorder="1" applyAlignment="1" applyProtection="1">
      <alignment horizontal="left" vertical="center"/>
    </xf>
    <xf numFmtId="0" fontId="3" fillId="4" borderId="7" xfId="0" applyFont="1" applyFill="1" applyBorder="1" applyAlignment="1" applyProtection="1">
      <alignment horizontal="center"/>
    </xf>
    <xf numFmtId="0" fontId="3" fillId="4" borderId="43" xfId="0" applyFont="1" applyFill="1" applyBorder="1" applyAlignment="1" applyProtection="1">
      <alignment horizontal="center"/>
    </xf>
    <xf numFmtId="0" fontId="27" fillId="2" borderId="66" xfId="7" applyFill="1" applyBorder="1" applyAlignment="1" applyProtection="1">
      <alignment vertical="center"/>
    </xf>
    <xf numFmtId="0" fontId="27" fillId="2" borderId="56" xfId="7" applyFill="1" applyBorder="1" applyAlignment="1" applyProtection="1">
      <alignment vertical="center"/>
    </xf>
    <xf numFmtId="0" fontId="27" fillId="2" borderId="92" xfId="7" applyFill="1" applyBorder="1" applyAlignment="1" applyProtection="1">
      <alignment vertical="center"/>
    </xf>
    <xf numFmtId="0" fontId="0" fillId="0" borderId="61" xfId="0" applyFill="1" applyBorder="1" applyAlignment="1" applyProtection="1">
      <alignment horizontal="left"/>
      <protection locked="0"/>
    </xf>
    <xf numFmtId="0" fontId="9" fillId="0" borderId="90" xfId="0" applyFont="1" applyFill="1" applyBorder="1" applyAlignment="1" applyProtection="1">
      <alignment vertical="center"/>
      <protection locked="0"/>
    </xf>
    <xf numFmtId="0" fontId="9" fillId="0" borderId="62" xfId="0" applyFont="1" applyFill="1" applyBorder="1" applyAlignment="1" applyProtection="1">
      <alignment vertical="center"/>
      <protection locked="0"/>
    </xf>
    <xf numFmtId="0" fontId="16" fillId="0" borderId="89" xfId="0" applyFont="1" applyFill="1" applyBorder="1" applyAlignment="1" applyProtection="1">
      <alignment vertical="center" wrapText="1"/>
      <protection locked="0"/>
    </xf>
    <xf numFmtId="0" fontId="16" fillId="0" borderId="61" xfId="0" applyFont="1" applyFill="1" applyBorder="1" applyAlignment="1" applyProtection="1">
      <alignment vertical="center" wrapText="1"/>
      <protection locked="0"/>
    </xf>
    <xf numFmtId="0" fontId="0" fillId="0" borderId="95" xfId="0" applyFill="1" applyBorder="1" applyAlignment="1" applyProtection="1">
      <alignment horizontal="left"/>
      <protection locked="0"/>
    </xf>
    <xf numFmtId="0" fontId="9" fillId="0" borderId="91"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65" xfId="0" applyFont="1" applyFill="1" applyBorder="1" applyAlignment="1" applyProtection="1">
      <alignment horizontal="center" vertical="center"/>
      <protection locked="0"/>
    </xf>
    <xf numFmtId="0" fontId="9" fillId="0" borderId="101" xfId="0" applyFont="1" applyFill="1" applyBorder="1" applyAlignment="1" applyProtection="1">
      <alignment horizontal="left" vertical="center"/>
      <protection locked="0"/>
    </xf>
    <xf numFmtId="0" fontId="9" fillId="0" borderId="104" xfId="0" applyFont="1" applyFill="1" applyBorder="1" applyAlignment="1" applyProtection="1">
      <alignment horizontal="left" vertical="center"/>
      <protection locked="0"/>
    </xf>
    <xf numFmtId="0" fontId="9" fillId="0" borderId="105" xfId="0" applyFont="1" applyFill="1" applyBorder="1" applyAlignment="1" applyProtection="1">
      <alignment horizontal="left" vertical="center"/>
      <protection locked="0"/>
    </xf>
  </cellXfs>
  <cellStyles count="8">
    <cellStyle name="Calculation" xfId="2" builtinId="22" customBuiltin="1"/>
    <cellStyle name="Comma" xfId="3" builtinId="3"/>
    <cellStyle name="Currency" xfId="4" builtinId="4"/>
    <cellStyle name="Hyperlink" xfId="7" builtinId="8"/>
    <cellStyle name="Input" xfId="1" builtinId="20" customBuiltin="1"/>
    <cellStyle name="Normal" xfId="0" builtinId="0"/>
    <cellStyle name="Normal 2" xfId="6"/>
    <cellStyle name="Percent" xfId="5" builtinId="5"/>
  </cellStyles>
  <dxfs count="122">
    <dxf>
      <font>
        <b/>
        <i val="0"/>
        <color theme="3"/>
      </font>
      <fill>
        <patternFill>
          <bgColor theme="3" tint="0.79998168889431442"/>
        </patternFill>
      </fill>
      <border>
        <left style="thin">
          <color auto="1"/>
        </left>
        <right style="thin">
          <color auto="1"/>
        </right>
        <top style="thin">
          <color auto="1"/>
        </top>
        <bottom style="thin">
          <color auto="1"/>
        </bottom>
      </border>
    </dxf>
    <dxf>
      <font>
        <b/>
        <i val="0"/>
        <color rgb="FFFFFF99"/>
      </font>
      <fill>
        <patternFill>
          <bgColor theme="9" tint="-0.499984740745262"/>
        </patternFill>
      </fill>
      <border>
        <left style="thin">
          <color auto="1"/>
        </left>
        <right style="thin">
          <color auto="1"/>
        </right>
        <top style="thin">
          <color auto="1"/>
        </top>
        <bottom style="thin">
          <color auto="1"/>
        </bottom>
      </border>
    </dxf>
    <dxf>
      <font>
        <b/>
        <i val="0"/>
        <color theme="9" tint="-0.24994659260841701"/>
      </font>
      <fill>
        <patternFill>
          <bgColor theme="9" tint="0.79998168889431442"/>
        </patternFill>
      </fill>
      <border>
        <left style="thin">
          <color auto="1"/>
        </left>
        <right style="thin">
          <color auto="1"/>
        </right>
        <top style="thin">
          <color auto="1"/>
        </top>
        <bottom style="thin">
          <color auto="1"/>
        </bottom>
        <vertical/>
        <horizontal/>
      </border>
    </dxf>
    <dxf>
      <font>
        <b/>
        <i val="0"/>
        <color rgb="FF78953D"/>
      </font>
      <fill>
        <patternFill>
          <bgColor theme="6" tint="0.59996337778862885"/>
        </patternFill>
      </fill>
      <border>
        <left style="thin">
          <color auto="1"/>
        </left>
        <right style="thin">
          <color auto="1"/>
        </right>
        <top style="thin">
          <color auto="1"/>
        </top>
        <bottom style="thin">
          <color auto="1"/>
        </bottom>
        <vertical/>
        <horizontal/>
      </border>
    </dxf>
    <dxf>
      <font>
        <b/>
        <i val="0"/>
        <color rgb="FF666633"/>
      </font>
      <fill>
        <patternFill>
          <bgColor theme="6" tint="0.79998168889431442"/>
        </patternFill>
      </fill>
      <border>
        <left style="thin">
          <color auto="1"/>
        </left>
        <right style="thin">
          <color auto="1"/>
        </right>
        <top style="thin">
          <color auto="1"/>
        </top>
        <bottom style="thin">
          <color auto="1"/>
        </bottom>
        <vertical/>
        <horizontal/>
      </border>
    </dxf>
    <dxf>
      <font>
        <b/>
        <i val="0"/>
        <color rgb="FF008000"/>
      </font>
      <fill>
        <patternFill>
          <bgColor theme="6"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9" tint="0.79998168889431442"/>
        </patternFill>
      </fill>
      <border>
        <left style="thin">
          <color auto="1"/>
        </left>
        <right style="thin">
          <color auto="1"/>
        </right>
        <top style="thin">
          <color auto="1"/>
        </top>
        <bottom style="thin">
          <color auto="1"/>
        </bottom>
        <vertical/>
        <horizontal/>
      </border>
    </dxf>
    <dxf>
      <font>
        <b/>
        <i val="0"/>
        <color rgb="FFFF0000"/>
      </font>
      <fill>
        <patternFill>
          <bgColor theme="1"/>
        </patternFill>
      </fill>
      <border>
        <left style="thin">
          <color auto="1"/>
        </left>
        <right style="thin">
          <color auto="1"/>
        </right>
        <top style="thin">
          <color auto="1"/>
        </top>
        <bottom style="thin">
          <color auto="1"/>
        </bottom>
        <vertical/>
        <horizontal/>
      </border>
    </dxf>
    <dxf>
      <font>
        <b val="0"/>
        <i/>
        <color auto="1"/>
      </font>
      <fill>
        <patternFill patternType="solid">
          <bgColor theme="0" tint="-0.14996795556505021"/>
        </patternFill>
      </fill>
    </dxf>
    <dxf>
      <font>
        <b/>
        <i val="0"/>
        <color theme="0"/>
      </font>
      <fill>
        <patternFill>
          <bgColor theme="0" tint="-0.499984740745262"/>
        </patternFill>
      </fill>
    </dxf>
    <dxf>
      <font>
        <b val="0"/>
        <i/>
        <color auto="1"/>
      </font>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0" tint="-0.499984740745262"/>
        </patternFill>
      </fill>
    </dxf>
    <dxf>
      <font>
        <b val="0"/>
        <i/>
        <color auto="1"/>
      </font>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0" tint="-0.499984740745262"/>
        </patternFill>
      </fill>
    </dxf>
    <dxf>
      <font>
        <b val="0"/>
        <i/>
        <color auto="1"/>
      </font>
      <fill>
        <patternFill>
          <bgColor theme="0" tint="-0.24994659260841701"/>
        </patternFill>
      </fill>
    </dxf>
    <dxf>
      <font>
        <b/>
        <i val="0"/>
        <color theme="3"/>
      </font>
      <fill>
        <patternFill>
          <bgColor theme="3" tint="0.79998168889431442"/>
        </patternFill>
      </fill>
      <border>
        <left style="thin">
          <color auto="1"/>
        </left>
        <right style="thin">
          <color auto="1"/>
        </right>
        <top style="thin">
          <color auto="1"/>
        </top>
        <bottom style="thin">
          <color auto="1"/>
        </bottom>
      </border>
    </dxf>
    <dxf>
      <font>
        <b/>
        <i val="0"/>
        <color rgb="FFFFFF99"/>
      </font>
      <fill>
        <patternFill>
          <bgColor theme="9" tint="-0.499984740745262"/>
        </patternFill>
      </fill>
      <border>
        <left style="thin">
          <color auto="1"/>
        </left>
        <right style="thin">
          <color auto="1"/>
        </right>
        <top style="thin">
          <color auto="1"/>
        </top>
        <bottom style="thin">
          <color auto="1"/>
        </bottom>
      </border>
    </dxf>
    <dxf>
      <font>
        <b/>
        <i val="0"/>
        <color theme="9" tint="-0.24994659260841701"/>
      </font>
      <fill>
        <patternFill>
          <bgColor theme="9" tint="0.79998168889431442"/>
        </patternFill>
      </fill>
      <border>
        <left style="thin">
          <color auto="1"/>
        </left>
        <right style="thin">
          <color auto="1"/>
        </right>
        <top style="thin">
          <color auto="1"/>
        </top>
        <bottom style="thin">
          <color auto="1"/>
        </bottom>
        <vertical/>
        <horizontal/>
      </border>
    </dxf>
    <dxf>
      <font>
        <b/>
        <i val="0"/>
        <color rgb="FF78953D"/>
      </font>
      <fill>
        <patternFill>
          <bgColor theme="6" tint="0.59996337778862885"/>
        </patternFill>
      </fill>
      <border>
        <left style="thin">
          <color auto="1"/>
        </left>
        <right style="thin">
          <color auto="1"/>
        </right>
        <top style="thin">
          <color auto="1"/>
        </top>
        <bottom style="thin">
          <color auto="1"/>
        </bottom>
        <vertical/>
        <horizontal/>
      </border>
    </dxf>
    <dxf>
      <font>
        <b/>
        <i val="0"/>
        <color rgb="FF666633"/>
      </font>
      <fill>
        <patternFill>
          <bgColor theme="6" tint="0.79998168889431442"/>
        </patternFill>
      </fill>
      <border>
        <left style="thin">
          <color auto="1"/>
        </left>
        <right style="thin">
          <color auto="1"/>
        </right>
        <top style="thin">
          <color auto="1"/>
        </top>
        <bottom style="thin">
          <color auto="1"/>
        </bottom>
        <vertical/>
        <horizontal/>
      </border>
    </dxf>
    <dxf>
      <font>
        <b/>
        <i val="0"/>
        <color rgb="FF008000"/>
      </font>
      <fill>
        <patternFill>
          <bgColor theme="6"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9" tint="0.79998168889431442"/>
        </patternFill>
      </fill>
      <border>
        <left style="thin">
          <color auto="1"/>
        </left>
        <right style="thin">
          <color auto="1"/>
        </right>
        <top style="thin">
          <color auto="1"/>
        </top>
        <bottom style="thin">
          <color auto="1"/>
        </bottom>
        <vertical/>
        <horizontal/>
      </border>
    </dxf>
    <dxf>
      <font>
        <b/>
        <i val="0"/>
        <color rgb="FFFF0000"/>
      </font>
      <fill>
        <patternFill>
          <bgColor theme="1"/>
        </patternFill>
      </fill>
      <border>
        <left style="thin">
          <color auto="1"/>
        </left>
        <right style="thin">
          <color auto="1"/>
        </right>
        <top style="thin">
          <color auto="1"/>
        </top>
        <bottom style="thin">
          <color auto="1"/>
        </bottom>
        <vertical/>
        <horizontal/>
      </border>
    </dxf>
    <dxf>
      <font>
        <b val="0"/>
        <i/>
        <color auto="1"/>
      </font>
      <fill>
        <patternFill patternType="solid">
          <bgColor theme="0" tint="-0.14996795556505021"/>
        </patternFill>
      </fill>
    </dxf>
    <dxf>
      <font>
        <b/>
        <i val="0"/>
        <color theme="0"/>
      </font>
      <fill>
        <patternFill>
          <bgColor theme="0" tint="-0.499984740745262"/>
        </patternFill>
      </fill>
    </dxf>
    <dxf>
      <font>
        <b val="0"/>
        <i/>
        <color auto="1"/>
      </font>
      <fill>
        <patternFill>
          <bgColor theme="0" tint="-0.24994659260841701"/>
        </patternFill>
      </fill>
    </dxf>
    <dxf>
      <font>
        <b/>
        <i val="0"/>
        <color theme="3"/>
      </font>
      <fill>
        <patternFill>
          <bgColor theme="3" tint="0.79998168889431442"/>
        </patternFill>
      </fill>
      <border>
        <left style="thin">
          <color auto="1"/>
        </left>
        <right style="thin">
          <color auto="1"/>
        </right>
        <top style="thin">
          <color auto="1"/>
        </top>
        <bottom style="thin">
          <color auto="1"/>
        </bottom>
      </border>
    </dxf>
    <dxf>
      <font>
        <b/>
        <i val="0"/>
        <color rgb="FFFFFF99"/>
      </font>
      <fill>
        <patternFill>
          <bgColor theme="9" tint="-0.499984740745262"/>
        </patternFill>
      </fill>
      <border>
        <left style="thin">
          <color auto="1"/>
        </left>
        <right style="thin">
          <color auto="1"/>
        </right>
        <top style="thin">
          <color auto="1"/>
        </top>
        <bottom style="thin">
          <color auto="1"/>
        </bottom>
      </border>
    </dxf>
    <dxf>
      <font>
        <b/>
        <i val="0"/>
        <color theme="9" tint="-0.24994659260841701"/>
      </font>
      <fill>
        <patternFill>
          <bgColor theme="9" tint="0.79998168889431442"/>
        </patternFill>
      </fill>
      <border>
        <left style="thin">
          <color auto="1"/>
        </left>
        <right style="thin">
          <color auto="1"/>
        </right>
        <top style="thin">
          <color auto="1"/>
        </top>
        <bottom style="thin">
          <color auto="1"/>
        </bottom>
        <vertical/>
        <horizontal/>
      </border>
    </dxf>
    <dxf>
      <font>
        <b/>
        <i val="0"/>
        <color rgb="FF78953D"/>
      </font>
      <fill>
        <patternFill>
          <bgColor theme="6" tint="0.59996337778862885"/>
        </patternFill>
      </fill>
      <border>
        <left style="thin">
          <color auto="1"/>
        </left>
        <right style="thin">
          <color auto="1"/>
        </right>
        <top style="thin">
          <color auto="1"/>
        </top>
        <bottom style="thin">
          <color auto="1"/>
        </bottom>
        <vertical/>
        <horizontal/>
      </border>
    </dxf>
    <dxf>
      <font>
        <b/>
        <i val="0"/>
        <color rgb="FF666633"/>
      </font>
      <fill>
        <patternFill>
          <bgColor theme="6" tint="0.79998168889431442"/>
        </patternFill>
      </fill>
      <border>
        <left style="thin">
          <color auto="1"/>
        </left>
        <right style="thin">
          <color auto="1"/>
        </right>
        <top style="thin">
          <color auto="1"/>
        </top>
        <bottom style="thin">
          <color auto="1"/>
        </bottom>
        <vertical/>
        <horizontal/>
      </border>
    </dxf>
    <dxf>
      <font>
        <b/>
        <i val="0"/>
        <color rgb="FF008000"/>
      </font>
      <fill>
        <patternFill>
          <bgColor theme="6"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9" tint="0.79998168889431442"/>
        </patternFill>
      </fill>
      <border>
        <left style="thin">
          <color auto="1"/>
        </left>
        <right style="thin">
          <color auto="1"/>
        </right>
        <top style="thin">
          <color auto="1"/>
        </top>
        <bottom style="thin">
          <color auto="1"/>
        </bottom>
        <vertical/>
        <horizontal/>
      </border>
    </dxf>
    <dxf>
      <font>
        <b/>
        <i val="0"/>
        <color rgb="FFFF0000"/>
      </font>
      <fill>
        <patternFill>
          <bgColor theme="1"/>
        </patternFill>
      </fill>
      <border>
        <left style="thin">
          <color auto="1"/>
        </left>
        <right style="thin">
          <color auto="1"/>
        </right>
        <top style="thin">
          <color auto="1"/>
        </top>
        <bottom style="thin">
          <color auto="1"/>
        </bottom>
        <vertical/>
        <horizontal/>
      </border>
    </dxf>
    <dxf>
      <font>
        <b val="0"/>
        <i/>
        <color auto="1"/>
      </font>
      <fill>
        <patternFill patternType="solid">
          <bgColor theme="0" tint="-0.14996795556505021"/>
        </patternFill>
      </fill>
    </dxf>
    <dxf>
      <font>
        <b/>
        <i val="0"/>
        <color theme="0"/>
      </font>
      <fill>
        <patternFill>
          <bgColor theme="0" tint="-0.499984740745262"/>
        </patternFill>
      </fill>
    </dxf>
    <dxf>
      <font>
        <b val="0"/>
        <i/>
        <color auto="1"/>
      </font>
      <fill>
        <patternFill>
          <bgColor theme="0" tint="-0.24994659260841701"/>
        </patternFill>
      </fill>
    </dxf>
    <dxf>
      <font>
        <b/>
        <i val="0"/>
        <color theme="3"/>
      </font>
      <fill>
        <patternFill>
          <bgColor theme="3" tint="0.79998168889431442"/>
        </patternFill>
      </fill>
      <border>
        <left style="thin">
          <color auto="1"/>
        </left>
        <right style="thin">
          <color auto="1"/>
        </right>
        <top style="thin">
          <color auto="1"/>
        </top>
        <bottom style="thin">
          <color auto="1"/>
        </bottom>
      </border>
    </dxf>
    <dxf>
      <font>
        <b/>
        <i val="0"/>
        <color rgb="FFFFFF99"/>
      </font>
      <fill>
        <patternFill>
          <bgColor theme="9" tint="-0.499984740745262"/>
        </patternFill>
      </fill>
      <border>
        <left style="thin">
          <color auto="1"/>
        </left>
        <right style="thin">
          <color auto="1"/>
        </right>
        <top style="thin">
          <color auto="1"/>
        </top>
        <bottom style="thin">
          <color auto="1"/>
        </bottom>
      </border>
    </dxf>
    <dxf>
      <font>
        <b/>
        <i val="0"/>
        <color theme="9" tint="-0.24994659260841701"/>
      </font>
      <fill>
        <patternFill>
          <bgColor theme="9" tint="0.79998168889431442"/>
        </patternFill>
      </fill>
      <border>
        <left style="thin">
          <color auto="1"/>
        </left>
        <right style="thin">
          <color auto="1"/>
        </right>
        <top style="thin">
          <color auto="1"/>
        </top>
        <bottom style="thin">
          <color auto="1"/>
        </bottom>
        <vertical/>
        <horizontal/>
      </border>
    </dxf>
    <dxf>
      <font>
        <b/>
        <i val="0"/>
        <color rgb="FF78953D"/>
      </font>
      <fill>
        <patternFill>
          <bgColor theme="6" tint="0.59996337778862885"/>
        </patternFill>
      </fill>
      <border>
        <left style="thin">
          <color auto="1"/>
        </left>
        <right style="thin">
          <color auto="1"/>
        </right>
        <top style="thin">
          <color auto="1"/>
        </top>
        <bottom style="thin">
          <color auto="1"/>
        </bottom>
        <vertical/>
        <horizontal/>
      </border>
    </dxf>
    <dxf>
      <font>
        <b/>
        <i val="0"/>
        <color rgb="FF666633"/>
      </font>
      <fill>
        <patternFill>
          <bgColor theme="6" tint="0.79998168889431442"/>
        </patternFill>
      </fill>
      <border>
        <left style="thin">
          <color auto="1"/>
        </left>
        <right style="thin">
          <color auto="1"/>
        </right>
        <top style="thin">
          <color auto="1"/>
        </top>
        <bottom style="thin">
          <color auto="1"/>
        </bottom>
        <vertical/>
        <horizontal/>
      </border>
    </dxf>
    <dxf>
      <font>
        <b/>
        <i val="0"/>
        <color rgb="FF008000"/>
      </font>
      <fill>
        <patternFill>
          <bgColor theme="6"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9" tint="0.79998168889431442"/>
        </patternFill>
      </fill>
      <border>
        <left style="thin">
          <color auto="1"/>
        </left>
        <right style="thin">
          <color auto="1"/>
        </right>
        <top style="thin">
          <color auto="1"/>
        </top>
        <bottom style="thin">
          <color auto="1"/>
        </bottom>
        <vertical/>
        <horizontal/>
      </border>
    </dxf>
    <dxf>
      <font>
        <b/>
        <i val="0"/>
        <color rgb="FFFF0000"/>
      </font>
      <fill>
        <patternFill>
          <bgColor theme="1"/>
        </patternFill>
      </fill>
      <border>
        <left style="thin">
          <color auto="1"/>
        </left>
        <right style="thin">
          <color auto="1"/>
        </right>
        <top style="thin">
          <color auto="1"/>
        </top>
        <bottom style="thin">
          <color auto="1"/>
        </bottom>
        <vertical/>
        <horizontal/>
      </border>
    </dxf>
    <dxf>
      <font>
        <b val="0"/>
        <i/>
        <color auto="1"/>
      </font>
      <fill>
        <patternFill patternType="solid">
          <bgColor theme="0" tint="-0.14996795556505021"/>
        </patternFill>
      </fill>
    </dxf>
    <dxf>
      <font>
        <b val="0"/>
        <i/>
        <color auto="1"/>
      </font>
      <fill>
        <patternFill>
          <bgColor theme="0" tint="-0.24994659260841701"/>
        </patternFill>
      </fill>
    </dxf>
    <dxf>
      <font>
        <b/>
        <i val="0"/>
        <color theme="0"/>
      </font>
      <fill>
        <patternFill>
          <bgColor theme="0" tint="-0.499984740745262"/>
        </patternFill>
      </fill>
    </dxf>
    <dxf>
      <font>
        <b/>
        <i val="0"/>
        <color theme="3"/>
      </font>
      <fill>
        <patternFill>
          <bgColor theme="3" tint="0.79998168889431442"/>
        </patternFill>
      </fill>
      <border>
        <left style="thin">
          <color auto="1"/>
        </left>
        <right style="thin">
          <color auto="1"/>
        </right>
        <top style="thin">
          <color auto="1"/>
        </top>
        <bottom style="thin">
          <color auto="1"/>
        </bottom>
      </border>
    </dxf>
    <dxf>
      <font>
        <b/>
        <i val="0"/>
        <color rgb="FFFFFF99"/>
      </font>
      <fill>
        <patternFill>
          <bgColor theme="9" tint="-0.499984740745262"/>
        </patternFill>
      </fill>
      <border>
        <left style="thin">
          <color auto="1"/>
        </left>
        <right style="thin">
          <color auto="1"/>
        </right>
        <top style="thin">
          <color auto="1"/>
        </top>
        <bottom style="thin">
          <color auto="1"/>
        </bottom>
      </border>
    </dxf>
    <dxf>
      <font>
        <b/>
        <i val="0"/>
        <color theme="9" tint="-0.24994659260841701"/>
      </font>
      <fill>
        <patternFill>
          <bgColor theme="9" tint="0.79998168889431442"/>
        </patternFill>
      </fill>
      <border>
        <left style="thin">
          <color auto="1"/>
        </left>
        <right style="thin">
          <color auto="1"/>
        </right>
        <top style="thin">
          <color auto="1"/>
        </top>
        <bottom style="thin">
          <color auto="1"/>
        </bottom>
        <vertical/>
        <horizontal/>
      </border>
    </dxf>
    <dxf>
      <font>
        <b/>
        <i val="0"/>
        <color rgb="FF78953D"/>
      </font>
      <fill>
        <patternFill>
          <bgColor theme="6" tint="0.59996337778862885"/>
        </patternFill>
      </fill>
      <border>
        <left style="thin">
          <color auto="1"/>
        </left>
        <right style="thin">
          <color auto="1"/>
        </right>
        <top style="thin">
          <color auto="1"/>
        </top>
        <bottom style="thin">
          <color auto="1"/>
        </bottom>
        <vertical/>
        <horizontal/>
      </border>
    </dxf>
    <dxf>
      <font>
        <b/>
        <i val="0"/>
        <color rgb="FF666633"/>
      </font>
      <fill>
        <patternFill>
          <bgColor theme="6" tint="0.79998168889431442"/>
        </patternFill>
      </fill>
      <border>
        <left style="thin">
          <color auto="1"/>
        </left>
        <right style="thin">
          <color auto="1"/>
        </right>
        <top style="thin">
          <color auto="1"/>
        </top>
        <bottom style="thin">
          <color auto="1"/>
        </bottom>
        <vertical/>
        <horizontal/>
      </border>
    </dxf>
    <dxf>
      <font>
        <b/>
        <i val="0"/>
        <color rgb="FF008000"/>
      </font>
      <fill>
        <patternFill>
          <bgColor theme="6"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9" tint="0.79998168889431442"/>
        </patternFill>
      </fill>
      <border>
        <left style="thin">
          <color auto="1"/>
        </left>
        <right style="thin">
          <color auto="1"/>
        </right>
        <top style="thin">
          <color auto="1"/>
        </top>
        <bottom style="thin">
          <color auto="1"/>
        </bottom>
        <vertical/>
        <horizontal/>
      </border>
    </dxf>
    <dxf>
      <font>
        <b/>
        <i val="0"/>
        <color rgb="FFFF0000"/>
      </font>
      <fill>
        <patternFill>
          <bgColor theme="1"/>
        </patternFill>
      </fill>
      <border>
        <left style="thin">
          <color auto="1"/>
        </left>
        <right style="thin">
          <color auto="1"/>
        </right>
        <top style="thin">
          <color auto="1"/>
        </top>
        <bottom style="thin">
          <color auto="1"/>
        </bottom>
        <vertical/>
        <horizontal/>
      </border>
    </dxf>
    <dxf>
      <font>
        <b val="0"/>
        <i/>
        <color auto="1"/>
      </font>
      <fill>
        <patternFill patternType="solid">
          <bgColor theme="0" tint="-0.14996795556505021"/>
        </patternFill>
      </fill>
    </dxf>
    <dxf>
      <font>
        <b/>
        <i val="0"/>
        <color theme="3"/>
      </font>
      <fill>
        <patternFill>
          <bgColor theme="3" tint="0.79998168889431442"/>
        </patternFill>
      </fill>
      <border>
        <left style="thin">
          <color auto="1"/>
        </left>
        <right style="thin">
          <color auto="1"/>
        </right>
        <top style="thin">
          <color auto="1"/>
        </top>
        <bottom style="thin">
          <color auto="1"/>
        </bottom>
      </border>
    </dxf>
    <dxf>
      <font>
        <b/>
        <i val="0"/>
        <color rgb="FFFFFF99"/>
      </font>
      <fill>
        <patternFill>
          <bgColor theme="9" tint="-0.499984740745262"/>
        </patternFill>
      </fill>
      <border>
        <left style="thin">
          <color auto="1"/>
        </left>
        <right style="thin">
          <color auto="1"/>
        </right>
        <top style="thin">
          <color auto="1"/>
        </top>
        <bottom style="thin">
          <color auto="1"/>
        </bottom>
      </border>
    </dxf>
    <dxf>
      <font>
        <b/>
        <i val="0"/>
        <color theme="9" tint="-0.24994659260841701"/>
      </font>
      <fill>
        <patternFill>
          <bgColor theme="9" tint="0.79998168889431442"/>
        </patternFill>
      </fill>
      <border>
        <left style="thin">
          <color auto="1"/>
        </left>
        <right style="thin">
          <color auto="1"/>
        </right>
        <top style="thin">
          <color auto="1"/>
        </top>
        <bottom style="thin">
          <color auto="1"/>
        </bottom>
        <vertical/>
        <horizontal/>
      </border>
    </dxf>
    <dxf>
      <font>
        <b/>
        <i val="0"/>
        <color rgb="FF78953D"/>
      </font>
      <fill>
        <patternFill>
          <bgColor theme="6" tint="0.59996337778862885"/>
        </patternFill>
      </fill>
      <border>
        <left style="thin">
          <color auto="1"/>
        </left>
        <right style="thin">
          <color auto="1"/>
        </right>
        <top style="thin">
          <color auto="1"/>
        </top>
        <bottom style="thin">
          <color auto="1"/>
        </bottom>
        <vertical/>
        <horizontal/>
      </border>
    </dxf>
    <dxf>
      <font>
        <b/>
        <i val="0"/>
        <color rgb="FF666633"/>
      </font>
      <fill>
        <patternFill>
          <bgColor theme="6" tint="0.79998168889431442"/>
        </patternFill>
      </fill>
      <border>
        <left style="thin">
          <color auto="1"/>
        </left>
        <right style="thin">
          <color auto="1"/>
        </right>
        <top style="thin">
          <color auto="1"/>
        </top>
        <bottom style="thin">
          <color auto="1"/>
        </bottom>
        <vertical/>
        <horizontal/>
      </border>
    </dxf>
    <dxf>
      <font>
        <b/>
        <i val="0"/>
        <color rgb="FF008000"/>
      </font>
      <fill>
        <patternFill>
          <bgColor theme="6"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9" tint="0.79998168889431442"/>
        </patternFill>
      </fill>
      <border>
        <left style="thin">
          <color auto="1"/>
        </left>
        <right style="thin">
          <color auto="1"/>
        </right>
        <top style="thin">
          <color auto="1"/>
        </top>
        <bottom style="thin">
          <color auto="1"/>
        </bottom>
        <vertical/>
        <horizontal/>
      </border>
    </dxf>
    <dxf>
      <font>
        <b/>
        <i val="0"/>
        <color rgb="FFFF0000"/>
      </font>
      <fill>
        <patternFill>
          <bgColor theme="1"/>
        </patternFill>
      </fill>
      <border>
        <left style="thin">
          <color auto="1"/>
        </left>
        <right style="thin">
          <color auto="1"/>
        </right>
        <top style="thin">
          <color auto="1"/>
        </top>
        <bottom style="thin">
          <color auto="1"/>
        </bottom>
        <vertical/>
        <horizontal/>
      </border>
    </dxf>
    <dxf>
      <font>
        <b val="0"/>
        <i/>
        <color auto="1"/>
      </font>
      <fill>
        <patternFill patternType="solid">
          <bgColor theme="0" tint="-0.14996795556505021"/>
        </patternFill>
      </fill>
    </dxf>
    <dxf>
      <font>
        <b/>
        <i val="0"/>
        <color theme="0"/>
      </font>
      <fill>
        <patternFill>
          <bgColor theme="0" tint="-0.499984740745262"/>
        </patternFill>
      </fill>
    </dxf>
    <dxf>
      <font>
        <b val="0"/>
        <i/>
        <color auto="1"/>
      </font>
      <fill>
        <patternFill>
          <bgColor theme="0" tint="-0.24994659260841701"/>
        </patternFill>
      </fill>
    </dxf>
    <dxf>
      <font>
        <b val="0"/>
        <i/>
      </font>
    </dxf>
    <dxf>
      <font>
        <b/>
        <i val="0"/>
        <color theme="0"/>
      </font>
      <fill>
        <patternFill>
          <bgColor theme="0" tint="-0.499984740745262"/>
        </patternFill>
      </fill>
    </dxf>
    <dxf>
      <font>
        <b val="0"/>
        <i/>
        <color auto="1"/>
      </font>
      <fill>
        <patternFill>
          <bgColor theme="0"/>
        </patternFill>
      </fill>
    </dxf>
    <dxf>
      <font>
        <b/>
        <i val="0"/>
        <color theme="3"/>
      </font>
      <fill>
        <patternFill>
          <bgColor theme="3" tint="0.79998168889431442"/>
        </patternFill>
      </fill>
      <border>
        <left style="thin">
          <color auto="1"/>
        </left>
        <right style="thin">
          <color auto="1"/>
        </right>
        <top style="thin">
          <color auto="1"/>
        </top>
        <bottom style="thin">
          <color auto="1"/>
        </bottom>
      </border>
    </dxf>
    <dxf>
      <font>
        <b/>
        <i val="0"/>
        <color rgb="FFFFFF99"/>
      </font>
      <fill>
        <patternFill>
          <bgColor theme="9" tint="-0.499984740745262"/>
        </patternFill>
      </fill>
      <border>
        <left style="thin">
          <color auto="1"/>
        </left>
        <right style="thin">
          <color auto="1"/>
        </right>
        <top style="thin">
          <color auto="1"/>
        </top>
        <bottom style="thin">
          <color auto="1"/>
        </bottom>
      </border>
    </dxf>
    <dxf>
      <font>
        <b/>
        <i val="0"/>
        <color theme="9" tint="-0.24994659260841701"/>
      </font>
      <fill>
        <patternFill>
          <bgColor theme="9" tint="0.79998168889431442"/>
        </patternFill>
      </fill>
      <border>
        <left style="thin">
          <color auto="1"/>
        </left>
        <right style="thin">
          <color auto="1"/>
        </right>
        <top style="thin">
          <color auto="1"/>
        </top>
        <bottom style="thin">
          <color auto="1"/>
        </bottom>
        <vertical/>
        <horizontal/>
      </border>
    </dxf>
    <dxf>
      <font>
        <b/>
        <i val="0"/>
        <color rgb="FF78953D"/>
      </font>
      <fill>
        <patternFill>
          <bgColor theme="6" tint="0.59996337778862885"/>
        </patternFill>
      </fill>
      <border>
        <left style="thin">
          <color auto="1"/>
        </left>
        <right style="thin">
          <color auto="1"/>
        </right>
        <top style="thin">
          <color auto="1"/>
        </top>
        <bottom style="thin">
          <color auto="1"/>
        </bottom>
        <vertical/>
        <horizontal/>
      </border>
    </dxf>
    <dxf>
      <font>
        <b/>
        <i val="0"/>
        <color rgb="FF666633"/>
      </font>
      <fill>
        <patternFill>
          <bgColor theme="6" tint="0.79998168889431442"/>
        </patternFill>
      </fill>
      <border>
        <left style="thin">
          <color auto="1"/>
        </left>
        <right style="thin">
          <color auto="1"/>
        </right>
        <top style="thin">
          <color auto="1"/>
        </top>
        <bottom style="thin">
          <color auto="1"/>
        </bottom>
        <vertical/>
        <horizontal/>
      </border>
    </dxf>
    <dxf>
      <font>
        <b/>
        <i val="0"/>
        <color rgb="FF008000"/>
      </font>
      <fill>
        <patternFill>
          <bgColor theme="6"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9" tint="0.79998168889431442"/>
        </patternFill>
      </fill>
      <border>
        <left style="thin">
          <color auto="1"/>
        </left>
        <right style="thin">
          <color auto="1"/>
        </right>
        <top style="thin">
          <color auto="1"/>
        </top>
        <bottom style="thin">
          <color auto="1"/>
        </bottom>
        <vertical/>
        <horizontal/>
      </border>
    </dxf>
    <dxf>
      <font>
        <b/>
        <i val="0"/>
        <color rgb="FFFF0000"/>
      </font>
      <fill>
        <patternFill>
          <bgColor theme="1"/>
        </patternFill>
      </fill>
      <border>
        <left style="thin">
          <color auto="1"/>
        </left>
        <right style="thin">
          <color auto="1"/>
        </right>
        <top style="thin">
          <color auto="1"/>
        </top>
        <bottom style="thin">
          <color auto="1"/>
        </bottom>
        <vertical/>
        <horizontal/>
      </border>
    </dxf>
    <dxf>
      <font>
        <b val="0"/>
        <i/>
        <color auto="1"/>
      </font>
      <fill>
        <patternFill patternType="none">
          <bgColor auto="1"/>
        </patternFill>
      </fill>
    </dxf>
    <dxf>
      <font>
        <b val="0"/>
        <i/>
      </font>
    </dxf>
    <dxf>
      <font>
        <b val="0"/>
        <i/>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E5DC2B"/>
      <color rgb="FF008000"/>
      <color rgb="FF66FF66"/>
      <color rgb="FFFF0000"/>
      <color rgb="FFCC3300"/>
      <color rgb="FF666633"/>
      <color rgb="FF78953D"/>
      <color rgb="FFF5801F"/>
      <color rgb="FFE3E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24</xdr:row>
          <xdr:rowOff>87342</xdr:rowOff>
        </xdr:from>
        <xdr:to>
          <xdr:col>18</xdr:col>
          <xdr:colOff>276224</xdr:colOff>
          <xdr:row>38</xdr:row>
          <xdr:rowOff>27317</xdr:rowOff>
        </xdr:to>
        <xdr:sp macro="" textlink="">
          <xdr:nvSpPr>
            <xdr:cNvPr id="12333" name="Object 45" hidden="1">
              <a:extLst>
                <a:ext uri="{63B3BB69-23CF-44E3-9099-C40C66FF867C}">
                  <a14:compatExt spid="_x0000_s12333"/>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xdr:from>
      <xdr:col>0</xdr:col>
      <xdr:colOff>0</xdr:colOff>
      <xdr:row>39</xdr:row>
      <xdr:rowOff>228599</xdr:rowOff>
    </xdr:from>
    <xdr:to>
      <xdr:col>19</xdr:col>
      <xdr:colOff>590551</xdr:colOff>
      <xdr:row>63</xdr:row>
      <xdr:rowOff>142874</xdr:rowOff>
    </xdr:to>
    <xdr:sp macro="" textlink="">
      <xdr:nvSpPr>
        <xdr:cNvPr id="2" name="TextBox 1"/>
        <xdr:cNvSpPr txBox="1"/>
      </xdr:nvSpPr>
      <xdr:spPr>
        <a:xfrm>
          <a:off x="0" y="8820149"/>
          <a:ext cx="7991476" cy="3648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b="1" i="0" u="none" strike="noStrike" baseline="0" smtClean="0">
              <a:solidFill>
                <a:schemeClr val="dk1"/>
              </a:solidFill>
              <a:latin typeface="+mn-lt"/>
              <a:ea typeface="+mn-ea"/>
              <a:cs typeface="+mn-cs"/>
            </a:rPr>
            <a:t>Intake: </a:t>
          </a:r>
          <a:r>
            <a:rPr lang="en-US" sz="1100" b="0" i="0" u="none" strike="noStrike" baseline="0" smtClean="0">
              <a:solidFill>
                <a:schemeClr val="dk1"/>
              </a:solidFill>
              <a:latin typeface="+mn-lt"/>
              <a:ea typeface="+mn-ea"/>
              <a:cs typeface="+mn-cs"/>
            </a:rPr>
            <a:t>Request is received by the PMO; initial business case is captured with requestor to create a record of the request.</a:t>
          </a:r>
        </a:p>
        <a:p>
          <a:pPr rtl="0"/>
          <a:r>
            <a:rPr lang="en-US" sz="1100" b="1" i="0" u="none" strike="noStrike" baseline="0" smtClean="0">
              <a:solidFill>
                <a:schemeClr val="dk1"/>
              </a:solidFill>
              <a:latin typeface="+mn-lt"/>
              <a:ea typeface="+mn-ea"/>
              <a:cs typeface="+mn-cs"/>
            </a:rPr>
            <a:t>Concept: </a:t>
          </a:r>
          <a:r>
            <a:rPr lang="en-US" sz="1100" b="0" i="0" u="none" strike="noStrike" baseline="0" smtClean="0">
              <a:solidFill>
                <a:schemeClr val="dk1"/>
              </a:solidFill>
              <a:latin typeface="+mn-lt"/>
              <a:ea typeface="+mn-ea"/>
              <a:cs typeface="+mn-cs"/>
            </a:rPr>
            <a:t>Proposed solution is entered into the portfolio with high-level cost, benefit, risk, alignment information; waits for clearance into Discovery.</a:t>
          </a:r>
        </a:p>
        <a:p>
          <a:pPr rtl="0"/>
          <a:r>
            <a:rPr lang="en-US" sz="1100" b="1" i="0" u="none" strike="noStrike" baseline="0" smtClean="0">
              <a:solidFill>
                <a:schemeClr val="dk1"/>
              </a:solidFill>
              <a:latin typeface="+mn-lt"/>
              <a:ea typeface="+mn-ea"/>
              <a:cs typeface="+mn-cs"/>
            </a:rPr>
            <a:t>Concept Clearance: </a:t>
          </a:r>
          <a:r>
            <a:rPr lang="en-US" sz="1100" b="0" i="0" u="none" strike="noStrike" baseline="0" smtClean="0">
              <a:solidFill>
                <a:schemeClr val="dk1"/>
              </a:solidFill>
              <a:latin typeface="+mn-lt"/>
              <a:ea typeface="+mn-ea"/>
              <a:cs typeface="+mn-cs"/>
            </a:rPr>
            <a:t>Council reviews Concepts and </a:t>
          </a:r>
        </a:p>
        <a:p>
          <a:pPr rtl="0"/>
          <a:r>
            <a:rPr lang="en-US" sz="1100" b="0" i="0" u="none" strike="noStrike" baseline="0" smtClean="0">
              <a:solidFill>
                <a:schemeClr val="dk1"/>
              </a:solidFill>
              <a:latin typeface="+mn-lt"/>
              <a:ea typeface="+mn-ea"/>
              <a:cs typeface="+mn-cs"/>
            </a:rPr>
            <a:t>      a) prioritizes into Discovery, or</a:t>
          </a:r>
        </a:p>
        <a:p>
          <a:pPr rtl="0"/>
          <a:r>
            <a:rPr lang="en-US" sz="1100" b="0" i="0" u="none" strike="noStrike" baseline="0" smtClean="0">
              <a:solidFill>
                <a:schemeClr val="dk1"/>
              </a:solidFill>
              <a:latin typeface="+mn-lt"/>
              <a:ea typeface="+mn-ea"/>
              <a:cs typeface="+mn-cs"/>
            </a:rPr>
            <a:t>      b) expedites, or </a:t>
          </a:r>
        </a:p>
        <a:p>
          <a:pPr rtl="0"/>
          <a:r>
            <a:rPr lang="en-US" sz="1100" b="0" i="0" u="none" strike="noStrike" baseline="0" smtClean="0">
              <a:solidFill>
                <a:schemeClr val="dk1"/>
              </a:solidFill>
              <a:latin typeface="+mn-lt"/>
              <a:ea typeface="+mn-ea"/>
              <a:cs typeface="+mn-cs"/>
            </a:rPr>
            <a:t>      c) holds as Concept; the PMO monitors for future opportunity.</a:t>
          </a:r>
        </a:p>
        <a:p>
          <a:pPr rtl="0"/>
          <a:r>
            <a:rPr lang="en-US" sz="1100" b="1" i="0" u="none" strike="noStrike" baseline="0" smtClean="0">
              <a:solidFill>
                <a:schemeClr val="dk1"/>
              </a:solidFill>
              <a:latin typeface="+mn-lt"/>
              <a:ea typeface="+mn-ea"/>
              <a:cs typeface="+mn-cs"/>
            </a:rPr>
            <a:t>Discovery: </a:t>
          </a:r>
          <a:r>
            <a:rPr lang="en-US" sz="1100" b="0" i="0" u="none" strike="noStrike" baseline="0" smtClean="0">
              <a:solidFill>
                <a:schemeClr val="dk1"/>
              </a:solidFill>
              <a:latin typeface="+mn-lt"/>
              <a:ea typeface="+mn-ea"/>
              <a:cs typeface="+mn-cs"/>
            </a:rPr>
            <a:t>Proposed solution is further researched and elaborated with detailed cost information.</a:t>
          </a:r>
        </a:p>
        <a:p>
          <a:pPr rtl="0"/>
          <a:r>
            <a:rPr lang="en-US" sz="1100" b="1" i="0" u="none" strike="noStrike" baseline="0" smtClean="0">
              <a:solidFill>
                <a:schemeClr val="dk1"/>
              </a:solidFill>
              <a:latin typeface="+mn-lt"/>
              <a:ea typeface="+mn-ea"/>
              <a:cs typeface="+mn-cs"/>
            </a:rPr>
            <a:t>Solution Prioritization: </a:t>
          </a:r>
          <a:r>
            <a:rPr lang="en-US" sz="1100" b="0" i="0" u="none" strike="noStrike" baseline="0" smtClean="0">
              <a:solidFill>
                <a:schemeClr val="dk1"/>
              </a:solidFill>
              <a:latin typeface="+mn-lt"/>
              <a:ea typeface="+mn-ea"/>
              <a:cs typeface="+mn-cs"/>
            </a:rPr>
            <a:t>Council reviews detailed solutions and </a:t>
          </a:r>
        </a:p>
        <a:p>
          <a:pPr rtl="0"/>
          <a:r>
            <a:rPr lang="en-US" sz="1100" b="0" i="0" u="none" strike="noStrike" baseline="0" smtClean="0">
              <a:solidFill>
                <a:schemeClr val="dk1"/>
              </a:solidFill>
              <a:latin typeface="+mn-lt"/>
              <a:ea typeface="+mn-ea"/>
              <a:cs typeface="+mn-cs"/>
            </a:rPr>
            <a:t>      a) prioritizes for implementation, or</a:t>
          </a:r>
        </a:p>
        <a:p>
          <a:pPr rtl="0"/>
          <a:r>
            <a:rPr lang="en-US" sz="1100" b="0" i="0" u="none" strike="noStrike" baseline="0" smtClean="0">
              <a:solidFill>
                <a:schemeClr val="dk1"/>
              </a:solidFill>
              <a:latin typeface="+mn-lt"/>
              <a:ea typeface="+mn-ea"/>
              <a:cs typeface="+mn-cs"/>
            </a:rPr>
            <a:t>      b) requests further evaluation, or </a:t>
          </a:r>
        </a:p>
        <a:p>
          <a:pPr rtl="0"/>
          <a:r>
            <a:rPr lang="en-US" sz="1100" b="0" i="0" u="none" strike="noStrike" baseline="0" smtClean="0">
              <a:solidFill>
                <a:schemeClr val="dk1"/>
              </a:solidFill>
              <a:latin typeface="+mn-lt"/>
              <a:ea typeface="+mn-ea"/>
              <a:cs typeface="+mn-cs"/>
            </a:rPr>
            <a:t>      c) holds for future prioritization; the PMO monitors for future opportunity.</a:t>
          </a:r>
        </a:p>
        <a:p>
          <a:pPr rtl="0"/>
          <a:r>
            <a:rPr lang="en-US" sz="1100" b="1" i="0" u="none" strike="noStrike" baseline="0" smtClean="0">
              <a:solidFill>
                <a:schemeClr val="dk1"/>
              </a:solidFill>
              <a:latin typeface="+mn-lt"/>
              <a:ea typeface="+mn-ea"/>
              <a:cs typeface="+mn-cs"/>
            </a:rPr>
            <a:t>Investment: </a:t>
          </a:r>
          <a:r>
            <a:rPr lang="en-US" sz="1100" b="0" i="0" u="none" strike="noStrike" baseline="0" smtClean="0">
              <a:solidFill>
                <a:schemeClr val="dk1"/>
              </a:solidFill>
              <a:latin typeface="+mn-lt"/>
              <a:ea typeface="+mn-ea"/>
              <a:cs typeface="+mn-cs"/>
            </a:rPr>
            <a:t>Acquisition, Planning, and Implementation stages require institutional investment in the solution.</a:t>
          </a:r>
        </a:p>
        <a:p>
          <a:pPr rtl="0"/>
          <a:r>
            <a:rPr lang="en-US" sz="1100" b="1" i="0" u="none" strike="noStrike" baseline="0" smtClean="0">
              <a:solidFill>
                <a:schemeClr val="dk1"/>
              </a:solidFill>
              <a:latin typeface="+mn-lt"/>
              <a:ea typeface="+mn-ea"/>
              <a:cs typeface="+mn-cs"/>
            </a:rPr>
            <a:t>Acquisition: </a:t>
          </a:r>
          <a:r>
            <a:rPr lang="en-US" sz="1100" b="0" i="0" u="none" strike="noStrike" baseline="0" smtClean="0">
              <a:solidFill>
                <a:schemeClr val="dk1"/>
              </a:solidFill>
              <a:latin typeface="+mn-lt"/>
              <a:ea typeface="+mn-ea"/>
              <a:cs typeface="+mn-cs"/>
            </a:rPr>
            <a:t>If products or services must be acquired, the PMO supports procurement and contract development.</a:t>
          </a:r>
        </a:p>
        <a:p>
          <a:pPr rtl="0"/>
          <a:r>
            <a:rPr lang="en-US" sz="1100" b="1" i="0" u="none" strike="noStrike" baseline="0" smtClean="0">
              <a:solidFill>
                <a:schemeClr val="dk1"/>
              </a:solidFill>
              <a:latin typeface="+mn-lt"/>
              <a:ea typeface="+mn-ea"/>
              <a:cs typeface="+mn-cs"/>
            </a:rPr>
            <a:t>Planning: </a:t>
          </a:r>
          <a:r>
            <a:rPr lang="en-US" sz="1100" b="0" i="0" u="none" strike="noStrike" baseline="0" smtClean="0">
              <a:solidFill>
                <a:schemeClr val="dk1"/>
              </a:solidFill>
              <a:latin typeface="+mn-lt"/>
              <a:ea typeface="+mn-ea"/>
              <a:cs typeface="+mn-cs"/>
            </a:rPr>
            <a:t>Implementation projects are planned by the project manager and technical leads with PMO support.</a:t>
          </a:r>
        </a:p>
        <a:p>
          <a:pPr rtl="0"/>
          <a:r>
            <a:rPr lang="en-US" sz="1100" b="1" i="0" u="none" strike="noStrike" baseline="0" smtClean="0">
              <a:solidFill>
                <a:schemeClr val="dk1"/>
              </a:solidFill>
              <a:latin typeface="+mn-lt"/>
              <a:ea typeface="+mn-ea"/>
              <a:cs typeface="+mn-cs"/>
            </a:rPr>
            <a:t>Implementation: </a:t>
          </a:r>
          <a:r>
            <a:rPr lang="en-US" sz="1100" b="0" i="0" u="none" strike="noStrike" baseline="0" smtClean="0">
              <a:solidFill>
                <a:schemeClr val="dk1"/>
              </a:solidFill>
              <a:latin typeface="+mn-lt"/>
              <a:ea typeface="+mn-ea"/>
              <a:cs typeface="+mn-cs"/>
            </a:rPr>
            <a:t>Planned solutions are implemented as projects or programs.</a:t>
          </a:r>
        </a:p>
        <a:p>
          <a:pPr rtl="0"/>
          <a:r>
            <a:rPr lang="en-US" sz="1100" b="1" i="0" u="none" strike="noStrike" baseline="0" smtClean="0">
              <a:solidFill>
                <a:schemeClr val="dk1"/>
              </a:solidFill>
              <a:latin typeface="+mn-lt"/>
              <a:ea typeface="+mn-ea"/>
              <a:cs typeface="+mn-cs"/>
            </a:rPr>
            <a:t>Expedite: </a:t>
          </a:r>
          <a:r>
            <a:rPr lang="en-US" sz="1100" b="0" i="0" u="none" strike="noStrike" baseline="0" smtClean="0">
              <a:solidFill>
                <a:schemeClr val="dk1"/>
              </a:solidFill>
              <a:latin typeface="+mn-lt"/>
              <a:ea typeface="+mn-ea"/>
              <a:cs typeface="+mn-cs"/>
            </a:rPr>
            <a:t>The Council may request to expedite a solution for regulatory compliance, executive mandate, information security, or exigency.</a:t>
          </a:r>
        </a:p>
        <a:p>
          <a:pPr rtl="0"/>
          <a:r>
            <a:rPr lang="en-US" sz="1100" b="1" i="0" u="none" strike="noStrike" baseline="0" smtClean="0">
              <a:solidFill>
                <a:schemeClr val="dk1"/>
              </a:solidFill>
              <a:latin typeface="+mn-lt"/>
              <a:ea typeface="+mn-ea"/>
              <a:cs typeface="+mn-cs"/>
            </a:rPr>
            <a:t>Evaluate Further: </a:t>
          </a:r>
          <a:r>
            <a:rPr lang="en-US" sz="1100" b="0" i="0" u="none" strike="noStrike" baseline="0" smtClean="0">
              <a:solidFill>
                <a:schemeClr val="dk1"/>
              </a:solidFill>
              <a:latin typeface="+mn-lt"/>
              <a:ea typeface="+mn-ea"/>
              <a:cs typeface="+mn-cs"/>
            </a:rPr>
            <a:t>Solutions lacking sufficient information to approve or prioritize return to Discovery for additional analysis.</a:t>
          </a:r>
        </a:p>
        <a:p>
          <a:pPr rtl="0"/>
          <a:r>
            <a:rPr lang="en-US" sz="1100" b="1" i="0" u="none" strike="noStrike" baseline="0" smtClean="0">
              <a:solidFill>
                <a:schemeClr val="dk1"/>
              </a:solidFill>
              <a:latin typeface="+mn-lt"/>
              <a:ea typeface="+mn-ea"/>
              <a:cs typeface="+mn-cs"/>
            </a:rPr>
            <a:t>On Hold: </a:t>
          </a:r>
          <a:r>
            <a:rPr lang="en-US" sz="1100" b="0" i="0" u="none" strike="noStrike" baseline="0" smtClean="0">
              <a:solidFill>
                <a:schemeClr val="dk1"/>
              </a:solidFill>
              <a:latin typeface="+mn-lt"/>
              <a:ea typeface="+mn-ea"/>
              <a:cs typeface="+mn-cs"/>
            </a:rPr>
            <a:t>Solutions that are not selected for discovery or prioritization remain in the portfolio for future consideration.</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34</xdr:row>
          <xdr:rowOff>9525</xdr:rowOff>
        </xdr:from>
        <xdr:to>
          <xdr:col>5</xdr:col>
          <xdr:colOff>57150</xdr:colOff>
          <xdr:row>34</xdr:row>
          <xdr:rowOff>161925</xdr:rowOff>
        </xdr:to>
        <xdr:sp macro="" textlink="">
          <xdr:nvSpPr>
            <xdr:cNvPr id="3073" name="Development"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34</xdr:row>
          <xdr:rowOff>9525</xdr:rowOff>
        </xdr:from>
        <xdr:to>
          <xdr:col>8</xdr:col>
          <xdr:colOff>47625</xdr:colOff>
          <xdr:row>34</xdr:row>
          <xdr:rowOff>161925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Enhancement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34</xdr:row>
          <xdr:rowOff>0</xdr:rowOff>
        </xdr:from>
        <xdr:to>
          <xdr:col>10</xdr:col>
          <xdr:colOff>152400</xdr:colOff>
          <xdr:row>34</xdr:row>
          <xdr:rowOff>161925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Upgrade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34</xdr:row>
          <xdr:rowOff>0</xdr:rowOff>
        </xdr:from>
        <xdr:to>
          <xdr:col>13</xdr:col>
          <xdr:colOff>228600</xdr:colOff>
          <xdr:row>34</xdr:row>
          <xdr:rowOff>161925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System Integration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34</xdr:row>
          <xdr:rowOff>9525</xdr:rowOff>
        </xdr:from>
        <xdr:to>
          <xdr:col>16</xdr:col>
          <xdr:colOff>200025</xdr:colOff>
          <xdr:row>34</xdr:row>
          <xdr:rowOff>161925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Process Redesign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25</xdr:row>
          <xdr:rowOff>9525</xdr:rowOff>
        </xdr:from>
        <xdr:to>
          <xdr:col>8</xdr:col>
          <xdr:colOff>276225</xdr:colOff>
          <xdr:row>25</xdr:row>
          <xdr:rowOff>161925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Regulatory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9525</xdr:rowOff>
        </xdr:from>
        <xdr:to>
          <xdr:col>6</xdr:col>
          <xdr:colOff>47625</xdr:colOff>
          <xdr:row>26</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Information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25</xdr:row>
          <xdr:rowOff>0</xdr:rowOff>
        </xdr:from>
        <xdr:to>
          <xdr:col>13</xdr:col>
          <xdr:colOff>66675</xdr:colOff>
          <xdr:row>25</xdr:row>
          <xdr:rowOff>161925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Maintenance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25</xdr:row>
          <xdr:rowOff>0</xdr:rowOff>
        </xdr:from>
        <xdr:to>
          <xdr:col>15</xdr:col>
          <xdr:colOff>276225</xdr:colOff>
          <xdr:row>26</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Discretionary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0</xdr:rowOff>
        </xdr:from>
        <xdr:to>
          <xdr:col>4</xdr:col>
          <xdr:colOff>352425</xdr:colOff>
          <xdr:row>23</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Bozeman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22</xdr:row>
          <xdr:rowOff>0</xdr:rowOff>
        </xdr:from>
        <xdr:to>
          <xdr:col>7</xdr:col>
          <xdr:colOff>142875</xdr:colOff>
          <xdr:row>22</xdr:row>
          <xdr:rowOff>161925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Billings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22</xdr:row>
          <xdr:rowOff>0</xdr:rowOff>
        </xdr:from>
        <xdr:to>
          <xdr:col>10</xdr:col>
          <xdr:colOff>142875</xdr:colOff>
          <xdr:row>22</xdr:row>
          <xdr:rowOff>161925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Havre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22</xdr:row>
          <xdr:rowOff>0</xdr:rowOff>
        </xdr:from>
        <xdr:to>
          <xdr:col>13</xdr:col>
          <xdr:colOff>238125</xdr:colOff>
          <xdr:row>22</xdr:row>
          <xdr:rowOff>161925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Great Falls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9525</xdr:rowOff>
        </xdr:from>
        <xdr:to>
          <xdr:col>4</xdr:col>
          <xdr:colOff>257175</xdr:colOff>
          <xdr:row>23</xdr:row>
          <xdr:rowOff>161925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23</xdr:row>
          <xdr:rowOff>0</xdr:rowOff>
        </xdr:from>
        <xdr:to>
          <xdr:col>7</xdr:col>
          <xdr:colOff>123825</xdr:colOff>
          <xdr:row>23</xdr:row>
          <xdr:rowOff>161925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23</xdr:row>
          <xdr:rowOff>9525</xdr:rowOff>
        </xdr:from>
        <xdr:to>
          <xdr:col>10</xdr:col>
          <xdr:colOff>47625</xdr:colOff>
          <xdr:row>24</xdr:row>
          <xdr:rowOff>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23</xdr:row>
          <xdr:rowOff>0</xdr:rowOff>
        </xdr:from>
        <xdr:to>
          <xdr:col>16</xdr:col>
          <xdr:colOff>114300</xdr:colOff>
          <xdr:row>23</xdr:row>
          <xdr:rowOff>161925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Taxpayers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4</xdr:col>
          <xdr:colOff>333375</xdr:colOff>
          <xdr:row>35</xdr:row>
          <xdr:rowOff>161925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Software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35</xdr:row>
          <xdr:rowOff>0</xdr:rowOff>
        </xdr:from>
        <xdr:to>
          <xdr:col>7</xdr:col>
          <xdr:colOff>295275</xdr:colOff>
          <xdr:row>35</xdr:row>
          <xdr:rowOff>161925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Hardware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35</xdr:row>
          <xdr:rowOff>0</xdr:rowOff>
        </xdr:from>
        <xdr:to>
          <xdr:col>10</xdr:col>
          <xdr:colOff>219075</xdr:colOff>
          <xdr:row>35</xdr:row>
          <xdr:rowOff>161925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35</xdr:row>
          <xdr:rowOff>9525</xdr:rowOff>
        </xdr:from>
        <xdr:to>
          <xdr:col>14</xdr:col>
          <xdr:colOff>19050</xdr:colOff>
          <xdr:row>35</xdr:row>
          <xdr:rowOff>161925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Time &amp; Effort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37</xdr:row>
          <xdr:rowOff>0</xdr:rowOff>
        </xdr:from>
        <xdr:to>
          <xdr:col>4</xdr:col>
          <xdr:colOff>323850</xdr:colOff>
          <xdr:row>37</xdr:row>
          <xdr:rowOff>161925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Software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285750</xdr:colOff>
          <xdr:row>37</xdr:row>
          <xdr:rowOff>161925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Hardware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37</xdr:row>
          <xdr:rowOff>0</xdr:rowOff>
        </xdr:from>
        <xdr:to>
          <xdr:col>10</xdr:col>
          <xdr:colOff>200025</xdr:colOff>
          <xdr:row>37</xdr:row>
          <xdr:rowOff>161925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371475</xdr:colOff>
          <xdr:row>36</xdr:row>
          <xdr:rowOff>161925</xdr:rowOff>
        </xdr:from>
        <xdr:to>
          <xdr:col>14</xdr:col>
          <xdr:colOff>28575</xdr:colOff>
          <xdr:row>37</xdr:row>
          <xdr:rowOff>161925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Time &amp; Effort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9525</xdr:rowOff>
        </xdr:from>
        <xdr:to>
          <xdr:col>6</xdr:col>
          <xdr:colOff>95250</xdr:colOff>
          <xdr:row>24</xdr:row>
          <xdr:rowOff>161925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Operational Efficiency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24</xdr:row>
          <xdr:rowOff>9525</xdr:rowOff>
        </xdr:from>
        <xdr:to>
          <xdr:col>9</xdr:col>
          <xdr:colOff>114300</xdr:colOff>
          <xdr:row>25</xdr:row>
          <xdr:rowOff>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Customer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24</xdr:row>
          <xdr:rowOff>9525</xdr:rowOff>
        </xdr:from>
        <xdr:to>
          <xdr:col>12</xdr:col>
          <xdr:colOff>171450</xdr:colOff>
          <xdr:row>24</xdr:row>
          <xdr:rowOff>161925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Infrastructure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23</xdr:row>
          <xdr:rowOff>0</xdr:rowOff>
        </xdr:from>
        <xdr:to>
          <xdr:col>13</xdr:col>
          <xdr:colOff>19050</xdr:colOff>
          <xdr:row>23</xdr:row>
          <xdr:rowOff>161925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Patrons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25</xdr:row>
          <xdr:rowOff>9525</xdr:rowOff>
        </xdr:from>
        <xdr:to>
          <xdr:col>10</xdr:col>
          <xdr:colOff>161925</xdr:colOff>
          <xdr:row>25</xdr:row>
          <xdr:rowOff>161925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Mandatory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24</xdr:row>
          <xdr:rowOff>9525</xdr:rowOff>
        </xdr:from>
        <xdr:to>
          <xdr:col>16</xdr:col>
          <xdr:colOff>66675</xdr:colOff>
          <xdr:row>25</xdr:row>
          <xdr:rowOff>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Decision Support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9525</xdr:rowOff>
        </xdr:from>
        <xdr:to>
          <xdr:col>3</xdr:col>
          <xdr:colOff>371475</xdr:colOff>
          <xdr:row>3</xdr:row>
          <xdr:rowOff>228600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Gather Requirements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180975</xdr:rowOff>
        </xdr:from>
        <xdr:to>
          <xdr:col>2</xdr:col>
          <xdr:colOff>266700</xdr:colOff>
          <xdr:row>3</xdr:row>
          <xdr:rowOff>409575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Identify end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352425</xdr:rowOff>
        </xdr:from>
        <xdr:to>
          <xdr:col>6</xdr:col>
          <xdr:colOff>104775</xdr:colOff>
          <xdr:row>3</xdr:row>
          <xdr:rowOff>600075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 and publish RFP or other procurement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542925</xdr:rowOff>
        </xdr:from>
        <xdr:to>
          <xdr:col>5</xdr:col>
          <xdr:colOff>371475</xdr:colOff>
          <xdr:row>3</xdr:row>
          <xdr:rowOff>762000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Identify training needs and conduct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714375</xdr:rowOff>
        </xdr:from>
        <xdr:to>
          <xdr:col>5</xdr:col>
          <xdr:colOff>304800</xdr:colOff>
          <xdr:row>3</xdr:row>
          <xdr:rowOff>942975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Identify reporting needs and create reports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904875</xdr:rowOff>
        </xdr:from>
        <xdr:to>
          <xdr:col>5</xdr:col>
          <xdr:colOff>66675</xdr:colOff>
          <xdr:row>3</xdr:row>
          <xdr:rowOff>1114425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Identify and develop integration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1076325</xdr:rowOff>
        </xdr:from>
        <xdr:to>
          <xdr:col>5</xdr:col>
          <xdr:colOff>28575</xdr:colOff>
          <xdr:row>3</xdr:row>
          <xdr:rowOff>1295400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Work with 3rd-party non-partner vendors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1257300</xdr:rowOff>
        </xdr:from>
        <xdr:to>
          <xdr:col>6</xdr:col>
          <xdr:colOff>28575</xdr:colOff>
          <xdr:row>3</xdr:row>
          <xdr:rowOff>1476375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Work with 3rd-party partner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xdr:row>
          <xdr:rowOff>9525</xdr:rowOff>
        </xdr:from>
        <xdr:to>
          <xdr:col>12</xdr:col>
          <xdr:colOff>266700</xdr:colOff>
          <xdr:row>3</xdr:row>
          <xdr:rowOff>228600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Create and execute communication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xdr:row>
          <xdr:rowOff>180975</xdr:rowOff>
        </xdr:from>
        <xdr:to>
          <xdr:col>11</xdr:col>
          <xdr:colOff>304800</xdr:colOff>
          <xdr:row>3</xdr:row>
          <xdr:rowOff>409575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Create Service Level Agreement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xdr:row>
          <xdr:rowOff>352425</xdr:rowOff>
        </xdr:from>
        <xdr:to>
          <xdr:col>11</xdr:col>
          <xdr:colOff>304800</xdr:colOff>
          <xdr:row>3</xdr:row>
          <xdr:rowOff>571500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 test bed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3</xdr:row>
          <xdr:rowOff>542925</xdr:rowOff>
        </xdr:from>
        <xdr:to>
          <xdr:col>12</xdr:col>
          <xdr:colOff>152400</xdr:colOff>
          <xdr:row>3</xdr:row>
          <xdr:rowOff>762000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Perform developer testing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3</xdr:row>
          <xdr:rowOff>723900</xdr:rowOff>
        </xdr:from>
        <xdr:to>
          <xdr:col>11</xdr:col>
          <xdr:colOff>123825</xdr:colOff>
          <xdr:row>3</xdr:row>
          <xdr:rowOff>942975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Perform user acceptance testing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xdr:row>
          <xdr:rowOff>885825</xdr:rowOff>
        </xdr:from>
        <xdr:to>
          <xdr:col>12</xdr:col>
          <xdr:colOff>219075</xdr:colOff>
          <xdr:row>3</xdr:row>
          <xdr:rowOff>1104900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Move application into production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xdr:row>
          <xdr:rowOff>1095375</xdr:rowOff>
        </xdr:from>
        <xdr:to>
          <xdr:col>12</xdr:col>
          <xdr:colOff>142875</xdr:colOff>
          <xdr:row>3</xdr:row>
          <xdr:rowOff>1295400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Develop user/developer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xdr:row>
          <xdr:rowOff>1257300</xdr:rowOff>
        </xdr:from>
        <xdr:to>
          <xdr:col>12</xdr:col>
          <xdr:colOff>342900</xdr:colOff>
          <xdr:row>3</xdr:row>
          <xdr:rowOff>1476375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Handle inquiries and user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xdr:row>
          <xdr:rowOff>28575</xdr:rowOff>
        </xdr:from>
        <xdr:to>
          <xdr:col>16</xdr:col>
          <xdr:colOff>333375</xdr:colOff>
          <xdr:row>3</xdr:row>
          <xdr:rowOff>238125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Spec, purchase, install hardware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xdr:row>
          <xdr:rowOff>200025</xdr:rowOff>
        </xdr:from>
        <xdr:to>
          <xdr:col>16</xdr:col>
          <xdr:colOff>342900</xdr:colOff>
          <xdr:row>3</xdr:row>
          <xdr:rowOff>419100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Customize 3rd party sw/hw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xdr:row>
          <xdr:rowOff>371475</xdr:rowOff>
        </xdr:from>
        <xdr:to>
          <xdr:col>16</xdr:col>
          <xdr:colOff>342900</xdr:colOff>
          <xdr:row>3</xdr:row>
          <xdr:rowOff>600075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Migrate/convert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xdr:row>
          <xdr:rowOff>571500</xdr:rowOff>
        </xdr:from>
        <xdr:to>
          <xdr:col>16</xdr:col>
          <xdr:colOff>333375</xdr:colOff>
          <xdr:row>3</xdr:row>
          <xdr:rowOff>790575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Maint/Support with 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xdr:row>
          <xdr:rowOff>752475</xdr:rowOff>
        </xdr:from>
        <xdr:to>
          <xdr:col>16</xdr:col>
          <xdr:colOff>333375</xdr:colOff>
          <xdr:row>3</xdr:row>
          <xdr:rowOff>962025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Security reviews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28575</xdr:rowOff>
        </xdr:from>
        <xdr:to>
          <xdr:col>4</xdr:col>
          <xdr:colOff>371475</xdr:colOff>
          <xdr:row>4</xdr:row>
          <xdr:rowOff>190500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external customer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161925</xdr:rowOff>
        </xdr:from>
        <xdr:to>
          <xdr:col>4</xdr:col>
          <xdr:colOff>342900</xdr:colOff>
          <xdr:row>4</xdr:row>
          <xdr:rowOff>381000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internal customer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342900</xdr:rowOff>
        </xdr:from>
        <xdr:to>
          <xdr:col>4</xdr:col>
          <xdr:colOff>333375</xdr:colOff>
          <xdr:row>4</xdr:row>
          <xdr:rowOff>561975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student experience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xdr:row>
          <xdr:rowOff>9525</xdr:rowOff>
        </xdr:from>
        <xdr:to>
          <xdr:col>9</xdr:col>
          <xdr:colOff>352425</xdr:colOff>
          <xdr:row>4</xdr:row>
          <xdr:rowOff>228600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Reduced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xdr:row>
          <xdr:rowOff>190500</xdr:rowOff>
        </xdr:from>
        <xdr:to>
          <xdr:col>10</xdr:col>
          <xdr:colOff>0</xdr:colOff>
          <xdr:row>4</xdr:row>
          <xdr:rowOff>447675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Increased revenue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0</xdr:rowOff>
        </xdr:from>
        <xdr:to>
          <xdr:col>16</xdr:col>
          <xdr:colOff>333375</xdr:colOff>
          <xdr:row>4</xdr:row>
          <xdr:rowOff>219075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research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180975</xdr:rowOff>
        </xdr:from>
        <xdr:to>
          <xdr:col>17</xdr:col>
          <xdr:colOff>0</xdr:colOff>
          <xdr:row>4</xdr:row>
          <xdr:rowOff>409575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outreach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352425</xdr:rowOff>
        </xdr:from>
        <xdr:to>
          <xdr:col>16</xdr:col>
          <xdr:colOff>342900</xdr:colOff>
          <xdr:row>5</xdr:row>
          <xdr:rowOff>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instruction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0</xdr:rowOff>
        </xdr:from>
        <xdr:to>
          <xdr:col>3</xdr:col>
          <xdr:colOff>238125</xdr:colOff>
          <xdr:row>7</xdr:row>
          <xdr:rowOff>219075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business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180975</xdr:rowOff>
        </xdr:from>
        <xdr:to>
          <xdr:col>3</xdr:col>
          <xdr:colOff>257175</xdr:colOff>
          <xdr:row>7</xdr:row>
          <xdr:rowOff>390525</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decision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371475</xdr:rowOff>
        </xdr:from>
        <xdr:to>
          <xdr:col>3</xdr:col>
          <xdr:colOff>200025</xdr:colOff>
          <xdr:row>7</xdr:row>
          <xdr:rowOff>561975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Leveraged opportunity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7</xdr:row>
          <xdr:rowOff>28575</xdr:rowOff>
        </xdr:from>
        <xdr:to>
          <xdr:col>7</xdr:col>
          <xdr:colOff>304800</xdr:colOff>
          <xdr:row>7</xdr:row>
          <xdr:rowOff>238125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Increased productivity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7</xdr:row>
          <xdr:rowOff>190500</xdr:rowOff>
        </xdr:from>
        <xdr:to>
          <xdr:col>7</xdr:col>
          <xdr:colOff>371475</xdr:colOff>
          <xdr:row>7</xdr:row>
          <xdr:rowOff>428625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resource utilitization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28575</xdr:rowOff>
        </xdr:from>
        <xdr:to>
          <xdr:col>12</xdr:col>
          <xdr:colOff>142875</xdr:colOff>
          <xdr:row>7</xdr:row>
          <xdr:rowOff>238125</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Information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xdr:row>
          <xdr:rowOff>190500</xdr:rowOff>
        </xdr:from>
        <xdr:to>
          <xdr:col>11</xdr:col>
          <xdr:colOff>238125</xdr:colOff>
          <xdr:row>7</xdr:row>
          <xdr:rowOff>428625</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Improved infrastructure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xdr:row>
          <xdr:rowOff>9525</xdr:rowOff>
        </xdr:from>
        <xdr:to>
          <xdr:col>16</xdr:col>
          <xdr:colOff>142875</xdr:colOff>
          <xdr:row>7</xdr:row>
          <xdr:rowOff>228600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Regulatory compliance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xdr:row>
          <xdr:rowOff>190500</xdr:rowOff>
        </xdr:from>
        <xdr:to>
          <xdr:col>15</xdr:col>
          <xdr:colOff>276225</xdr:colOff>
          <xdr:row>7</xdr:row>
          <xdr:rowOff>409575</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Risk mitigation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28575</xdr:rowOff>
        </xdr:from>
        <xdr:to>
          <xdr:col>2</xdr:col>
          <xdr:colOff>142875</xdr:colOff>
          <xdr:row>14</xdr:row>
          <xdr:rowOff>200025</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180975</xdr:rowOff>
        </xdr:from>
        <xdr:to>
          <xdr:col>1</xdr:col>
          <xdr:colOff>419100</xdr:colOff>
          <xdr:row>15</xdr:row>
          <xdr:rowOff>9525</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Advisors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14</xdr:row>
          <xdr:rowOff>9525</xdr:rowOff>
        </xdr:from>
        <xdr:to>
          <xdr:col>4</xdr:col>
          <xdr:colOff>180975</xdr:colOff>
          <xdr:row>14</xdr:row>
          <xdr:rowOff>228600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14</xdr:row>
          <xdr:rowOff>161925</xdr:rowOff>
        </xdr:from>
        <xdr:to>
          <xdr:col>6</xdr:col>
          <xdr:colOff>276225</xdr:colOff>
          <xdr:row>15</xdr:row>
          <xdr:rowOff>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Colleges/Academic 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28575</xdr:rowOff>
        </xdr:from>
        <xdr:to>
          <xdr:col>10</xdr:col>
          <xdr:colOff>228600</xdr:colOff>
          <xdr:row>14</xdr:row>
          <xdr:rowOff>238125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Administrative/Central 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180975</xdr:rowOff>
        </xdr:from>
        <xdr:to>
          <xdr:col>10</xdr:col>
          <xdr:colOff>333375</xdr:colOff>
          <xdr:row>15</xdr:row>
          <xdr:rowOff>9525</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Functional Area Unit: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17</xdr:row>
          <xdr:rowOff>28575</xdr:rowOff>
        </xdr:from>
        <xdr:to>
          <xdr:col>2</xdr:col>
          <xdr:colOff>409575</xdr:colOff>
          <xdr:row>17</xdr:row>
          <xdr:rowOff>180975</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Fewer than 20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17</xdr:row>
          <xdr:rowOff>200025</xdr:rowOff>
        </xdr:from>
        <xdr:to>
          <xdr:col>3</xdr:col>
          <xdr:colOff>180975</xdr:colOff>
          <xdr:row>17</xdr:row>
          <xdr:rowOff>352425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20 and 100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28575</xdr:rowOff>
        </xdr:from>
        <xdr:to>
          <xdr:col>9</xdr:col>
          <xdr:colOff>190500</xdr:colOff>
          <xdr:row>17</xdr:row>
          <xdr:rowOff>180975</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100 and 500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180975</xdr:rowOff>
        </xdr:from>
        <xdr:to>
          <xdr:col>8</xdr:col>
          <xdr:colOff>219075</xdr:colOff>
          <xdr:row>17</xdr:row>
          <xdr:rowOff>352425</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500 and 2500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17</xdr:row>
          <xdr:rowOff>9525</xdr:rowOff>
        </xdr:from>
        <xdr:to>
          <xdr:col>14</xdr:col>
          <xdr:colOff>238125</xdr:colOff>
          <xdr:row>17</xdr:row>
          <xdr:rowOff>180975</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2500 and 5000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17</xdr:row>
          <xdr:rowOff>180975</xdr:rowOff>
        </xdr:from>
        <xdr:to>
          <xdr:col>14</xdr:col>
          <xdr:colOff>85725</xdr:colOff>
          <xdr:row>17</xdr:row>
          <xdr:rowOff>342900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Greater than 5000 users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9525</xdr:rowOff>
        </xdr:from>
        <xdr:to>
          <xdr:col>2</xdr:col>
          <xdr:colOff>409575</xdr:colOff>
          <xdr:row>4</xdr:row>
          <xdr:rowOff>180975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Hardware purchase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3</xdr:col>
          <xdr:colOff>9525</xdr:colOff>
          <xdr:row>5</xdr:row>
          <xdr:rowOff>180975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Software purchase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219075</xdr:rowOff>
        </xdr:from>
        <xdr:to>
          <xdr:col>2</xdr:col>
          <xdr:colOff>409575</xdr:colOff>
          <xdr:row>6</xdr:row>
          <xdr:rowOff>219075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purchase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2</xdr:col>
          <xdr:colOff>409575</xdr:colOff>
          <xdr:row>20</xdr:row>
          <xdr:rowOff>180975</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Hardware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3</xdr:col>
          <xdr:colOff>9525</xdr:colOff>
          <xdr:row>21</xdr:row>
          <xdr:rowOff>180975</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Software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180975</xdr:rowOff>
        </xdr:from>
        <xdr:to>
          <xdr:col>2</xdr:col>
          <xdr:colOff>419100</xdr:colOff>
          <xdr:row>23</xdr:row>
          <xdr:rowOff>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Bandwidth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9525</xdr:rowOff>
        </xdr:from>
        <xdr:to>
          <xdr:col>2</xdr:col>
          <xdr:colOff>409575</xdr:colOff>
          <xdr:row>59</xdr:row>
          <xdr:rowOff>180975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Licensing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0</xdr:rowOff>
        </xdr:from>
        <xdr:to>
          <xdr:col>3</xdr:col>
          <xdr:colOff>9525</xdr:colOff>
          <xdr:row>60</xdr:row>
          <xdr:rowOff>180975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Vendor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180975</xdr:rowOff>
        </xdr:from>
        <xdr:to>
          <xdr:col>2</xdr:col>
          <xdr:colOff>419100</xdr:colOff>
          <xdr:row>69</xdr:row>
          <xdr:rowOff>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T&amp;E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9525</xdr:rowOff>
        </xdr:from>
        <xdr:to>
          <xdr:col>2</xdr:col>
          <xdr:colOff>409575</xdr:colOff>
          <xdr:row>53</xdr:row>
          <xdr:rowOff>180975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Training: Instructor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9525</xdr:rowOff>
        </xdr:from>
        <xdr:to>
          <xdr:col>3</xdr:col>
          <xdr:colOff>38100</xdr:colOff>
          <xdr:row>54</xdr:row>
          <xdr:rowOff>180975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Training: Learners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55</xdr:row>
          <xdr:rowOff>0</xdr:rowOff>
        </xdr:from>
        <xdr:to>
          <xdr:col>2</xdr:col>
          <xdr:colOff>419100</xdr:colOff>
          <xdr:row>56</xdr:row>
          <xdr:rowOff>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56</xdr:row>
          <xdr:rowOff>9525</xdr:rowOff>
        </xdr:from>
        <xdr:to>
          <xdr:col>2</xdr:col>
          <xdr:colOff>419100</xdr:colOff>
          <xdr:row>56</xdr:row>
          <xdr:rowOff>180975</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User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9525</xdr:rowOff>
        </xdr:from>
        <xdr:to>
          <xdr:col>2</xdr:col>
          <xdr:colOff>409575</xdr:colOff>
          <xdr:row>63</xdr:row>
          <xdr:rowOff>180975</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cash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28575</xdr:rowOff>
        </xdr:from>
        <xdr:to>
          <xdr:col>3</xdr:col>
          <xdr:colOff>0</xdr:colOff>
          <xdr:row>64</xdr:row>
          <xdr:rowOff>180975</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Functional area labor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180975</xdr:rowOff>
        </xdr:from>
        <xdr:to>
          <xdr:col>2</xdr:col>
          <xdr:colOff>409575</xdr:colOff>
          <xdr:row>66</xdr:row>
          <xdr:rowOff>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Internal IT labor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0</xdr:rowOff>
        </xdr:from>
        <xdr:to>
          <xdr:col>2</xdr:col>
          <xdr:colOff>409575</xdr:colOff>
          <xdr:row>66</xdr:row>
          <xdr:rowOff>180975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User support labor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2</xdr:col>
          <xdr:colOff>409575</xdr:colOff>
          <xdr:row>67</xdr:row>
          <xdr:rowOff>180975</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T&amp;E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3</xdr:col>
          <xdr:colOff>0</xdr:colOff>
          <xdr:row>27</xdr:row>
          <xdr:rowOff>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Programmer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2</xdr:col>
          <xdr:colOff>409575</xdr:colOff>
          <xdr:row>28</xdr:row>
          <xdr:rowOff>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Programmer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161925</xdr:rowOff>
        </xdr:from>
        <xdr:to>
          <xdr:col>2</xdr:col>
          <xdr:colOff>419100</xdr:colOff>
          <xdr:row>25</xdr:row>
          <xdr:rowOff>161925</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Sr. Programmer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2</xdr:col>
          <xdr:colOff>409575</xdr:colOff>
          <xdr:row>31</xdr:row>
          <xdr:rowOff>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Security Analyst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2</xdr:col>
          <xdr:colOff>409575</xdr:colOff>
          <xdr:row>34</xdr:row>
          <xdr:rowOff>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Module Team Lead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2</xdr:col>
          <xdr:colOff>409575</xdr:colOff>
          <xdr:row>35</xdr:row>
          <xdr:rowOff>0</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Project 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2</xdr:col>
          <xdr:colOff>419100</xdr:colOff>
          <xdr:row>36</xdr:row>
          <xdr:rowOff>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Business Analyst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2</xdr:col>
          <xdr:colOff>409575</xdr:colOff>
          <xdr:row>37</xdr:row>
          <xdr:rowOff>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Sr. Systems Admin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9525</xdr:rowOff>
        </xdr:from>
        <xdr:to>
          <xdr:col>2</xdr:col>
          <xdr:colOff>419100</xdr:colOff>
          <xdr:row>38</xdr:row>
          <xdr:rowOff>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Systems Admin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2</xdr:col>
          <xdr:colOff>419100</xdr:colOff>
          <xdr:row>39</xdr:row>
          <xdr:rowOff>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Communicatns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2</xdr:col>
          <xdr:colOff>409575</xdr:colOff>
          <xdr:row>40</xdr:row>
          <xdr:rowOff>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Web Developer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9525</xdr:rowOff>
        </xdr:from>
        <xdr:to>
          <xdr:col>2</xdr:col>
          <xdr:colOff>409575</xdr:colOff>
          <xdr:row>41</xdr:row>
          <xdr:rowOff>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IT 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9525</xdr:rowOff>
        </xdr:from>
        <xdr:to>
          <xdr:col>2</xdr:col>
          <xdr:colOff>409575</xdr:colOff>
          <xdr:row>42</xdr:row>
          <xdr:rowOff>161925</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Sr. Functnl Area 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9525</xdr:rowOff>
        </xdr:from>
        <xdr:to>
          <xdr:col>2</xdr:col>
          <xdr:colOff>409575</xdr:colOff>
          <xdr:row>43</xdr:row>
          <xdr:rowOff>180975</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Functional Area 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0</xdr:rowOff>
        </xdr:from>
        <xdr:to>
          <xdr:col>2</xdr:col>
          <xdr:colOff>419100</xdr:colOff>
          <xdr:row>44</xdr:row>
          <xdr:rowOff>180975</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labor cost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0</xdr:rowOff>
        </xdr:from>
        <xdr:to>
          <xdr:col>2</xdr:col>
          <xdr:colOff>409575</xdr:colOff>
          <xdr:row>45</xdr:row>
          <xdr:rowOff>180975</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labor cost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2</xdr:col>
          <xdr:colOff>409575</xdr:colOff>
          <xdr:row>29</xdr:row>
          <xdr:rowOff>0</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Sr. Database Admin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2</xdr:col>
          <xdr:colOff>409575</xdr:colOff>
          <xdr:row>30</xdr:row>
          <xdr:rowOff>0</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Database Admin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2</xdr:col>
          <xdr:colOff>409575</xdr:colOff>
          <xdr:row>32</xdr:row>
          <xdr:rowOff>0</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Sr. Network Analyst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2</xdr:col>
          <xdr:colOff>409575</xdr:colOff>
          <xdr:row>33</xdr:row>
          <xdr:rowOff>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Network Analyst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9525</xdr:rowOff>
        </xdr:from>
        <xdr:to>
          <xdr:col>2</xdr:col>
          <xdr:colOff>409575</xdr:colOff>
          <xdr:row>48</xdr:row>
          <xdr:rowOff>180975</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3rd-party consulting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9525</xdr:rowOff>
        </xdr:from>
        <xdr:to>
          <xdr:col>3</xdr:col>
          <xdr:colOff>38100</xdr:colOff>
          <xdr:row>49</xdr:row>
          <xdr:rowOff>180975</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50</xdr:row>
          <xdr:rowOff>0</xdr:rowOff>
        </xdr:from>
        <xdr:to>
          <xdr:col>2</xdr:col>
          <xdr:colOff>419100</xdr:colOff>
          <xdr:row>51</xdr:row>
          <xdr:rowOff>0</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9525</xdr:rowOff>
        </xdr:from>
        <xdr:to>
          <xdr:col>2</xdr:col>
          <xdr:colOff>409575</xdr:colOff>
          <xdr:row>61</xdr:row>
          <xdr:rowOff>180975</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3rd-party consulting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9525</xdr:rowOff>
        </xdr:from>
        <xdr:to>
          <xdr:col>2</xdr:col>
          <xdr:colOff>409575</xdr:colOff>
          <xdr:row>62</xdr:row>
          <xdr:rowOff>180975</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cash costs</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19</xdr:row>
          <xdr:rowOff>28575</xdr:rowOff>
        </xdr:from>
        <xdr:to>
          <xdr:col>2</xdr:col>
          <xdr:colOff>409575</xdr:colOff>
          <xdr:row>19</xdr:row>
          <xdr:rowOff>180975</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Fewer than 20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19</xdr:row>
          <xdr:rowOff>200025</xdr:rowOff>
        </xdr:from>
        <xdr:to>
          <xdr:col>3</xdr:col>
          <xdr:colOff>180975</xdr:colOff>
          <xdr:row>19</xdr:row>
          <xdr:rowOff>352425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20 and 100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28575</xdr:rowOff>
        </xdr:from>
        <xdr:to>
          <xdr:col>9</xdr:col>
          <xdr:colOff>190500</xdr:colOff>
          <xdr:row>19</xdr:row>
          <xdr:rowOff>180975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100 and 500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180975</xdr:rowOff>
        </xdr:from>
        <xdr:to>
          <xdr:col>8</xdr:col>
          <xdr:colOff>219075</xdr:colOff>
          <xdr:row>19</xdr:row>
          <xdr:rowOff>352425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500 and 2500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19</xdr:row>
          <xdr:rowOff>9525</xdr:rowOff>
        </xdr:from>
        <xdr:to>
          <xdr:col>14</xdr:col>
          <xdr:colOff>238125</xdr:colOff>
          <xdr:row>19</xdr:row>
          <xdr:rowOff>180975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2500 and 5000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19</xdr:row>
          <xdr:rowOff>180975</xdr:rowOff>
        </xdr:from>
        <xdr:to>
          <xdr:col>14</xdr:col>
          <xdr:colOff>85725</xdr:colOff>
          <xdr:row>19</xdr:row>
          <xdr:rowOff>342900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Greater than 5000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28575</xdr:rowOff>
        </xdr:from>
        <xdr:to>
          <xdr:col>2</xdr:col>
          <xdr:colOff>409575</xdr:colOff>
          <xdr:row>27</xdr:row>
          <xdr:rowOff>180975</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Fewer than 20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200025</xdr:rowOff>
        </xdr:from>
        <xdr:to>
          <xdr:col>3</xdr:col>
          <xdr:colOff>180975</xdr:colOff>
          <xdr:row>27</xdr:row>
          <xdr:rowOff>352425</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20 and 100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28575</xdr:rowOff>
        </xdr:from>
        <xdr:to>
          <xdr:col>9</xdr:col>
          <xdr:colOff>190500</xdr:colOff>
          <xdr:row>27</xdr:row>
          <xdr:rowOff>180975</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100 and 500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180975</xdr:rowOff>
        </xdr:from>
        <xdr:to>
          <xdr:col>8</xdr:col>
          <xdr:colOff>219075</xdr:colOff>
          <xdr:row>27</xdr:row>
          <xdr:rowOff>352425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500 and 2500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27</xdr:row>
          <xdr:rowOff>9525</xdr:rowOff>
        </xdr:from>
        <xdr:to>
          <xdr:col>14</xdr:col>
          <xdr:colOff>238125</xdr:colOff>
          <xdr:row>27</xdr:row>
          <xdr:rowOff>180975</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Between 2500 and 5000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27</xdr:row>
          <xdr:rowOff>180975</xdr:rowOff>
        </xdr:from>
        <xdr:to>
          <xdr:col>14</xdr:col>
          <xdr:colOff>85725</xdr:colOff>
          <xdr:row>27</xdr:row>
          <xdr:rowOff>342900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Greater than 5000 users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33</xdr:row>
          <xdr:rowOff>9525</xdr:rowOff>
        </xdr:from>
        <xdr:to>
          <xdr:col>6</xdr:col>
          <xdr:colOff>0</xdr:colOff>
          <xdr:row>33</xdr:row>
          <xdr:rowOff>371475</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applications are IMPACTED by this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28575</xdr:rowOff>
        </xdr:from>
        <xdr:to>
          <xdr:col>5</xdr:col>
          <xdr:colOff>371475</xdr:colOff>
          <xdr:row>34</xdr:row>
          <xdr:rowOff>371475</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applications are REQUIRED for this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28575</xdr:rowOff>
        </xdr:from>
        <xdr:to>
          <xdr:col>5</xdr:col>
          <xdr:colOff>371475</xdr:colOff>
          <xdr:row>35</xdr:row>
          <xdr:rowOff>371475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dependencies exist for this project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Visio_Drawing1.vsdx"/></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3.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3.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4.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 Type="http://schemas.openxmlformats.org/officeDocument/2006/relationships/vmlDrawing" Target="../drawings/vmlDrawing4.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2" Type="http://schemas.openxmlformats.org/officeDocument/2006/relationships/drawing" Target="../drawings/drawing4.xml"/><Relationship Id="rId16" Type="http://schemas.openxmlformats.org/officeDocument/2006/relationships/ctrlProp" Target="../ctrlProps/ctrlProp65.xml"/><Relationship Id="rId20" Type="http://schemas.openxmlformats.org/officeDocument/2006/relationships/ctrlProp" Target="../ctrlProps/ctrlProp69.xml"/><Relationship Id="rId29" Type="http://schemas.openxmlformats.org/officeDocument/2006/relationships/ctrlProp" Target="../ctrlProps/ctrlProp78.xml"/><Relationship Id="rId1" Type="http://schemas.openxmlformats.org/officeDocument/2006/relationships/printerSettings" Target="../printerSettings/printerSettings5.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18" Type="http://schemas.openxmlformats.org/officeDocument/2006/relationships/ctrlProp" Target="../ctrlProps/ctrlProp96.xml"/><Relationship Id="rId26" Type="http://schemas.openxmlformats.org/officeDocument/2006/relationships/ctrlProp" Target="../ctrlProps/ctrlProp104.xml"/><Relationship Id="rId39" Type="http://schemas.openxmlformats.org/officeDocument/2006/relationships/ctrlProp" Target="../ctrlProps/ctrlProp117.xml"/><Relationship Id="rId3" Type="http://schemas.openxmlformats.org/officeDocument/2006/relationships/vmlDrawing" Target="../drawings/vmlDrawing5.vml"/><Relationship Id="rId21" Type="http://schemas.openxmlformats.org/officeDocument/2006/relationships/ctrlProp" Target="../ctrlProps/ctrlProp99.xml"/><Relationship Id="rId34" Type="http://schemas.openxmlformats.org/officeDocument/2006/relationships/ctrlProp" Target="../ctrlProps/ctrlProp112.xml"/><Relationship Id="rId42" Type="http://schemas.openxmlformats.org/officeDocument/2006/relationships/ctrlProp" Target="../ctrlProps/ctrlProp120.x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46" Type="http://schemas.openxmlformats.org/officeDocument/2006/relationships/ctrlProp" Target="../ctrlProps/ctrlProp124.xml"/><Relationship Id="rId2" Type="http://schemas.openxmlformats.org/officeDocument/2006/relationships/drawing" Target="../drawings/drawing5.xml"/><Relationship Id="rId16" Type="http://schemas.openxmlformats.org/officeDocument/2006/relationships/ctrlProp" Target="../ctrlProps/ctrlProp94.xml"/><Relationship Id="rId20" Type="http://schemas.openxmlformats.org/officeDocument/2006/relationships/ctrlProp" Target="../ctrlProps/ctrlProp98.xml"/><Relationship Id="rId29" Type="http://schemas.openxmlformats.org/officeDocument/2006/relationships/ctrlProp" Target="../ctrlProps/ctrlProp107.xml"/><Relationship Id="rId41" Type="http://schemas.openxmlformats.org/officeDocument/2006/relationships/ctrlProp" Target="../ctrlProps/ctrlProp119.xml"/><Relationship Id="rId1" Type="http://schemas.openxmlformats.org/officeDocument/2006/relationships/printerSettings" Target="../printerSettings/printerSettings6.bin"/><Relationship Id="rId6" Type="http://schemas.openxmlformats.org/officeDocument/2006/relationships/ctrlProp" Target="../ctrlProps/ctrlProp84.xml"/><Relationship Id="rId11" Type="http://schemas.openxmlformats.org/officeDocument/2006/relationships/ctrlProp" Target="../ctrlProps/ctrlProp89.xml"/><Relationship Id="rId24" Type="http://schemas.openxmlformats.org/officeDocument/2006/relationships/ctrlProp" Target="../ctrlProps/ctrlProp102.xml"/><Relationship Id="rId32" Type="http://schemas.openxmlformats.org/officeDocument/2006/relationships/ctrlProp" Target="../ctrlProps/ctrlProp110.xml"/><Relationship Id="rId37" Type="http://schemas.openxmlformats.org/officeDocument/2006/relationships/ctrlProp" Target="../ctrlProps/ctrlProp115.xml"/><Relationship Id="rId40" Type="http://schemas.openxmlformats.org/officeDocument/2006/relationships/ctrlProp" Target="../ctrlProps/ctrlProp118.xml"/><Relationship Id="rId45" Type="http://schemas.openxmlformats.org/officeDocument/2006/relationships/ctrlProp" Target="../ctrlProps/ctrlProp123.xml"/><Relationship Id="rId5" Type="http://schemas.openxmlformats.org/officeDocument/2006/relationships/ctrlProp" Target="../ctrlProps/ctrlProp83.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10" Type="http://schemas.openxmlformats.org/officeDocument/2006/relationships/ctrlProp" Target="../ctrlProps/ctrlProp88.xml"/><Relationship Id="rId19" Type="http://schemas.openxmlformats.org/officeDocument/2006/relationships/ctrlProp" Target="../ctrlProps/ctrlProp97.xml"/><Relationship Id="rId31" Type="http://schemas.openxmlformats.org/officeDocument/2006/relationships/ctrlProp" Target="../ctrlProps/ctrlProp109.xml"/><Relationship Id="rId44" Type="http://schemas.openxmlformats.org/officeDocument/2006/relationships/ctrlProp" Target="../ctrlProps/ctrlProp122.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 Id="rId30" Type="http://schemas.openxmlformats.org/officeDocument/2006/relationships/ctrlProp" Target="../ctrlProps/ctrlProp108.xml"/><Relationship Id="rId35" Type="http://schemas.openxmlformats.org/officeDocument/2006/relationships/ctrlProp" Target="../ctrlProps/ctrlProp113.xml"/><Relationship Id="rId43" Type="http://schemas.openxmlformats.org/officeDocument/2006/relationships/ctrlProp" Target="../ctrlProps/ctrlProp12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9.xml"/><Relationship Id="rId13" Type="http://schemas.openxmlformats.org/officeDocument/2006/relationships/ctrlProp" Target="../ctrlProps/ctrlProp134.xml"/><Relationship Id="rId18" Type="http://schemas.openxmlformats.org/officeDocument/2006/relationships/ctrlProp" Target="../ctrlProps/ctrlProp139.xml"/><Relationship Id="rId3" Type="http://schemas.openxmlformats.org/officeDocument/2006/relationships/vmlDrawing" Target="../drawings/vmlDrawing6.vml"/><Relationship Id="rId7" Type="http://schemas.openxmlformats.org/officeDocument/2006/relationships/ctrlProp" Target="../ctrlProps/ctrlProp128.xml"/><Relationship Id="rId12" Type="http://schemas.openxmlformats.org/officeDocument/2006/relationships/ctrlProp" Target="../ctrlProps/ctrlProp133.xml"/><Relationship Id="rId17" Type="http://schemas.openxmlformats.org/officeDocument/2006/relationships/ctrlProp" Target="../ctrlProps/ctrlProp138.xml"/><Relationship Id="rId2" Type="http://schemas.openxmlformats.org/officeDocument/2006/relationships/drawing" Target="../drawings/drawing6.xml"/><Relationship Id="rId16" Type="http://schemas.openxmlformats.org/officeDocument/2006/relationships/ctrlProp" Target="../ctrlProps/ctrlProp137.xml"/><Relationship Id="rId1" Type="http://schemas.openxmlformats.org/officeDocument/2006/relationships/printerSettings" Target="../printerSettings/printerSettings7.bin"/><Relationship Id="rId6" Type="http://schemas.openxmlformats.org/officeDocument/2006/relationships/ctrlProp" Target="../ctrlProps/ctrlProp127.xml"/><Relationship Id="rId11" Type="http://schemas.openxmlformats.org/officeDocument/2006/relationships/ctrlProp" Target="../ctrlProps/ctrlProp132.xml"/><Relationship Id="rId5" Type="http://schemas.openxmlformats.org/officeDocument/2006/relationships/ctrlProp" Target="../ctrlProps/ctrlProp126.xml"/><Relationship Id="rId15" Type="http://schemas.openxmlformats.org/officeDocument/2006/relationships/ctrlProp" Target="../ctrlProps/ctrlProp136.xml"/><Relationship Id="rId10" Type="http://schemas.openxmlformats.org/officeDocument/2006/relationships/ctrlProp" Target="../ctrlProps/ctrlProp131.xml"/><Relationship Id="rId4" Type="http://schemas.openxmlformats.org/officeDocument/2006/relationships/ctrlProp" Target="../ctrlProps/ctrlProp125.xml"/><Relationship Id="rId9" Type="http://schemas.openxmlformats.org/officeDocument/2006/relationships/ctrlProp" Target="../ctrlProps/ctrlProp130.xml"/><Relationship Id="rId14" Type="http://schemas.openxmlformats.org/officeDocument/2006/relationships/ctrlProp" Target="../ctrlProps/ctrlProp13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79998168889431442"/>
  </sheetPr>
  <dimension ref="A1:AY287"/>
  <sheetViews>
    <sheetView topLeftCell="A22" zoomScaleNormal="100" workbookViewId="0">
      <selection activeCell="T46" sqref="T46"/>
    </sheetView>
  </sheetViews>
  <sheetFormatPr defaultColWidth="9.140625" defaultRowHeight="12" x14ac:dyDescent="0.2"/>
  <cols>
    <col min="1" max="2" width="6.42578125" style="42" customWidth="1"/>
    <col min="3" max="3" width="7.42578125" style="42" customWidth="1"/>
    <col min="4" max="4" width="5" style="42" customWidth="1"/>
    <col min="5" max="6" width="5.42578125" style="42" customWidth="1"/>
    <col min="7" max="8" width="5.5703125" style="42" customWidth="1"/>
    <col min="9" max="9" width="6" style="42" customWidth="1"/>
    <col min="10" max="10" width="5.42578125" style="42" customWidth="1"/>
    <col min="11" max="17" width="5.5703125" style="42" customWidth="1"/>
    <col min="18" max="18" width="4.140625" style="42" customWidth="1"/>
    <col min="19" max="20" width="9.140625" style="42"/>
    <col min="21" max="51" width="9.140625" style="21"/>
    <col min="52" max="16384" width="9.140625" style="42"/>
  </cols>
  <sheetData>
    <row r="1" spans="1:20" ht="16.5" customHeight="1" x14ac:dyDescent="0.2">
      <c r="A1" s="88" t="s">
        <v>146</v>
      </c>
      <c r="B1" s="89"/>
      <c r="C1" s="89"/>
      <c r="D1" s="89"/>
      <c r="E1" s="89"/>
      <c r="F1" s="89"/>
      <c r="G1" s="89"/>
      <c r="H1" s="89"/>
      <c r="I1" s="89"/>
      <c r="J1" s="89"/>
      <c r="K1" s="89"/>
      <c r="L1" s="89"/>
      <c r="M1" s="89"/>
      <c r="N1" s="89"/>
      <c r="O1" s="89"/>
      <c r="P1" s="89"/>
      <c r="Q1" s="89"/>
      <c r="R1" s="89"/>
      <c r="S1" s="89"/>
      <c r="T1" s="90"/>
    </row>
    <row r="2" spans="1:20" ht="15" customHeight="1" thickBot="1" x14ac:dyDescent="0.25">
      <c r="A2" s="91"/>
      <c r="B2" s="92"/>
      <c r="C2" s="92"/>
      <c r="D2" s="92"/>
      <c r="E2" s="92"/>
      <c r="F2" s="92"/>
      <c r="G2" s="92"/>
      <c r="H2" s="92"/>
      <c r="I2" s="92"/>
      <c r="J2" s="92"/>
      <c r="K2" s="92"/>
      <c r="L2" s="92"/>
      <c r="M2" s="92"/>
      <c r="N2" s="92"/>
      <c r="O2" s="92"/>
      <c r="P2" s="92"/>
      <c r="Q2" s="92"/>
      <c r="R2" s="92"/>
      <c r="S2" s="92"/>
      <c r="T2" s="93"/>
    </row>
    <row r="3" spans="1:20" ht="18" customHeight="1" thickBot="1" x14ac:dyDescent="0.25">
      <c r="A3" s="107" t="s">
        <v>166</v>
      </c>
      <c r="B3" s="108"/>
      <c r="C3" s="108"/>
      <c r="D3" s="108"/>
      <c r="E3" s="108"/>
      <c r="F3" s="108"/>
      <c r="G3" s="108"/>
      <c r="H3" s="108"/>
      <c r="I3" s="108"/>
      <c r="J3" s="108"/>
      <c r="K3" s="108"/>
      <c r="L3" s="108"/>
      <c r="M3" s="108"/>
      <c r="N3" s="108"/>
      <c r="O3" s="108"/>
      <c r="P3" s="108"/>
      <c r="Q3" s="108"/>
      <c r="R3" s="108"/>
      <c r="S3" s="108"/>
      <c r="T3" s="109"/>
    </row>
    <row r="4" spans="1:20" ht="21" customHeight="1" x14ac:dyDescent="0.2">
      <c r="A4" s="98" t="s">
        <v>303</v>
      </c>
      <c r="B4" s="99"/>
      <c r="C4" s="99"/>
      <c r="D4" s="99"/>
      <c r="E4" s="99"/>
      <c r="F4" s="99"/>
      <c r="G4" s="99"/>
      <c r="H4" s="99"/>
      <c r="I4" s="99"/>
      <c r="J4" s="99"/>
      <c r="K4" s="99"/>
      <c r="L4" s="99"/>
      <c r="M4" s="99"/>
      <c r="N4" s="99"/>
      <c r="O4" s="99"/>
      <c r="P4" s="99"/>
      <c r="Q4" s="99"/>
      <c r="R4" s="99"/>
      <c r="S4" s="99"/>
      <c r="T4" s="100"/>
    </row>
    <row r="5" spans="1:20" ht="21" customHeight="1" x14ac:dyDescent="0.2">
      <c r="A5" s="101"/>
      <c r="B5" s="102"/>
      <c r="C5" s="102"/>
      <c r="D5" s="102"/>
      <c r="E5" s="102"/>
      <c r="F5" s="102"/>
      <c r="G5" s="102"/>
      <c r="H5" s="102"/>
      <c r="I5" s="102"/>
      <c r="J5" s="102"/>
      <c r="K5" s="102"/>
      <c r="L5" s="102"/>
      <c r="M5" s="102"/>
      <c r="N5" s="102"/>
      <c r="O5" s="102"/>
      <c r="P5" s="102"/>
      <c r="Q5" s="102"/>
      <c r="R5" s="102"/>
      <c r="S5" s="102"/>
      <c r="T5" s="103"/>
    </row>
    <row r="6" spans="1:20" ht="21" customHeight="1" x14ac:dyDescent="0.2">
      <c r="A6" s="101"/>
      <c r="B6" s="102"/>
      <c r="C6" s="102"/>
      <c r="D6" s="102"/>
      <c r="E6" s="102"/>
      <c r="F6" s="102"/>
      <c r="G6" s="102"/>
      <c r="H6" s="102"/>
      <c r="I6" s="102"/>
      <c r="J6" s="102"/>
      <c r="K6" s="102"/>
      <c r="L6" s="102"/>
      <c r="M6" s="102"/>
      <c r="N6" s="102"/>
      <c r="O6" s="102"/>
      <c r="P6" s="102"/>
      <c r="Q6" s="102"/>
      <c r="R6" s="102"/>
      <c r="S6" s="102"/>
      <c r="T6" s="103"/>
    </row>
    <row r="7" spans="1:20" ht="21" customHeight="1" x14ac:dyDescent="0.2">
      <c r="A7" s="101"/>
      <c r="B7" s="102"/>
      <c r="C7" s="102"/>
      <c r="D7" s="102"/>
      <c r="E7" s="102"/>
      <c r="F7" s="102"/>
      <c r="G7" s="102"/>
      <c r="H7" s="102"/>
      <c r="I7" s="102"/>
      <c r="J7" s="102"/>
      <c r="K7" s="102"/>
      <c r="L7" s="102"/>
      <c r="M7" s="102"/>
      <c r="N7" s="102"/>
      <c r="O7" s="102"/>
      <c r="P7" s="102"/>
      <c r="Q7" s="102"/>
      <c r="R7" s="102"/>
      <c r="S7" s="102"/>
      <c r="T7" s="103"/>
    </row>
    <row r="8" spans="1:20" ht="21" customHeight="1" thickBot="1" x14ac:dyDescent="0.25">
      <c r="A8" s="104"/>
      <c r="B8" s="105"/>
      <c r="C8" s="105"/>
      <c r="D8" s="105"/>
      <c r="E8" s="105"/>
      <c r="F8" s="105"/>
      <c r="G8" s="105"/>
      <c r="H8" s="105"/>
      <c r="I8" s="105"/>
      <c r="J8" s="105"/>
      <c r="K8" s="105"/>
      <c r="L8" s="105"/>
      <c r="M8" s="105"/>
      <c r="N8" s="105"/>
      <c r="O8" s="105"/>
      <c r="P8" s="105"/>
      <c r="Q8" s="105"/>
      <c r="R8" s="105"/>
      <c r="S8" s="105"/>
      <c r="T8" s="106"/>
    </row>
    <row r="9" spans="1:20" ht="18" customHeight="1" thickBot="1" x14ac:dyDescent="0.25">
      <c r="A9" s="107" t="s">
        <v>147</v>
      </c>
      <c r="B9" s="108"/>
      <c r="C9" s="108"/>
      <c r="D9" s="108"/>
      <c r="E9" s="108"/>
      <c r="F9" s="108"/>
      <c r="G9" s="108"/>
      <c r="H9" s="108"/>
      <c r="I9" s="108"/>
      <c r="J9" s="108"/>
      <c r="K9" s="108"/>
      <c r="L9" s="108"/>
      <c r="M9" s="108"/>
      <c r="N9" s="108"/>
      <c r="O9" s="108"/>
      <c r="P9" s="108"/>
      <c r="Q9" s="108"/>
      <c r="R9" s="108"/>
      <c r="S9" s="108"/>
      <c r="T9" s="109"/>
    </row>
    <row r="10" spans="1:20" ht="17.25" customHeight="1" x14ac:dyDescent="0.2">
      <c r="A10" s="98" t="s">
        <v>179</v>
      </c>
      <c r="B10" s="99"/>
      <c r="C10" s="99"/>
      <c r="D10" s="99"/>
      <c r="E10" s="99"/>
      <c r="F10" s="99"/>
      <c r="G10" s="99"/>
      <c r="H10" s="99"/>
      <c r="I10" s="99"/>
      <c r="J10" s="99"/>
      <c r="K10" s="99"/>
      <c r="L10" s="99"/>
      <c r="M10" s="99"/>
      <c r="N10" s="99"/>
      <c r="O10" s="99"/>
      <c r="P10" s="99"/>
      <c r="Q10" s="99"/>
      <c r="R10" s="99"/>
      <c r="S10" s="99"/>
      <c r="T10" s="100"/>
    </row>
    <row r="11" spans="1:20" ht="17.25" customHeight="1" x14ac:dyDescent="0.2">
      <c r="A11" s="101"/>
      <c r="B11" s="102"/>
      <c r="C11" s="102"/>
      <c r="D11" s="102"/>
      <c r="E11" s="102"/>
      <c r="F11" s="102"/>
      <c r="G11" s="102"/>
      <c r="H11" s="102"/>
      <c r="I11" s="102"/>
      <c r="J11" s="102"/>
      <c r="K11" s="102"/>
      <c r="L11" s="102"/>
      <c r="M11" s="102"/>
      <c r="N11" s="102"/>
      <c r="O11" s="102"/>
      <c r="P11" s="102"/>
      <c r="Q11" s="102"/>
      <c r="R11" s="102"/>
      <c r="S11" s="102"/>
      <c r="T11" s="103"/>
    </row>
    <row r="12" spans="1:20" ht="17.25" customHeight="1" x14ac:dyDescent="0.2">
      <c r="A12" s="101"/>
      <c r="B12" s="102"/>
      <c r="C12" s="102"/>
      <c r="D12" s="102"/>
      <c r="E12" s="102"/>
      <c r="F12" s="102"/>
      <c r="G12" s="102"/>
      <c r="H12" s="102"/>
      <c r="I12" s="102"/>
      <c r="J12" s="102"/>
      <c r="K12" s="102"/>
      <c r="L12" s="102"/>
      <c r="M12" s="102"/>
      <c r="N12" s="102"/>
      <c r="O12" s="102"/>
      <c r="P12" s="102"/>
      <c r="Q12" s="102"/>
      <c r="R12" s="102"/>
      <c r="S12" s="102"/>
      <c r="T12" s="103"/>
    </row>
    <row r="13" spans="1:20" ht="17.25" customHeight="1" x14ac:dyDescent="0.2">
      <c r="A13" s="101"/>
      <c r="B13" s="102"/>
      <c r="C13" s="102"/>
      <c r="D13" s="102"/>
      <c r="E13" s="102"/>
      <c r="F13" s="102"/>
      <c r="G13" s="102"/>
      <c r="H13" s="102"/>
      <c r="I13" s="102"/>
      <c r="J13" s="102"/>
      <c r="K13" s="102"/>
      <c r="L13" s="102"/>
      <c r="M13" s="102"/>
      <c r="N13" s="102"/>
      <c r="O13" s="102"/>
      <c r="P13" s="102"/>
      <c r="Q13" s="102"/>
      <c r="R13" s="102"/>
      <c r="S13" s="102"/>
      <c r="T13" s="103"/>
    </row>
    <row r="14" spans="1:20" ht="17.25" customHeight="1" x14ac:dyDescent="0.2">
      <c r="A14" s="101"/>
      <c r="B14" s="102"/>
      <c r="C14" s="102"/>
      <c r="D14" s="102"/>
      <c r="E14" s="102"/>
      <c r="F14" s="102"/>
      <c r="G14" s="102"/>
      <c r="H14" s="102"/>
      <c r="I14" s="102"/>
      <c r="J14" s="102"/>
      <c r="K14" s="102"/>
      <c r="L14" s="102"/>
      <c r="M14" s="102"/>
      <c r="N14" s="102"/>
      <c r="O14" s="102"/>
      <c r="P14" s="102"/>
      <c r="Q14" s="102"/>
      <c r="R14" s="102"/>
      <c r="S14" s="102"/>
      <c r="T14" s="103"/>
    </row>
    <row r="15" spans="1:20" ht="17.25" customHeight="1" x14ac:dyDescent="0.2">
      <c r="A15" s="101"/>
      <c r="B15" s="102"/>
      <c r="C15" s="102"/>
      <c r="D15" s="102"/>
      <c r="E15" s="102"/>
      <c r="F15" s="102"/>
      <c r="G15" s="102"/>
      <c r="H15" s="102"/>
      <c r="I15" s="102"/>
      <c r="J15" s="102"/>
      <c r="K15" s="102"/>
      <c r="L15" s="102"/>
      <c r="M15" s="102"/>
      <c r="N15" s="102"/>
      <c r="O15" s="102"/>
      <c r="P15" s="102"/>
      <c r="Q15" s="102"/>
      <c r="R15" s="102"/>
      <c r="S15" s="102"/>
      <c r="T15" s="103"/>
    </row>
    <row r="16" spans="1:20" ht="17.25" customHeight="1" x14ac:dyDescent="0.2">
      <c r="A16" s="101"/>
      <c r="B16" s="102"/>
      <c r="C16" s="102"/>
      <c r="D16" s="102"/>
      <c r="E16" s="102"/>
      <c r="F16" s="102"/>
      <c r="G16" s="102"/>
      <c r="H16" s="102"/>
      <c r="I16" s="102"/>
      <c r="J16" s="102"/>
      <c r="K16" s="102"/>
      <c r="L16" s="102"/>
      <c r="M16" s="102"/>
      <c r="N16" s="102"/>
      <c r="O16" s="102"/>
      <c r="P16" s="102"/>
      <c r="Q16" s="102"/>
      <c r="R16" s="102"/>
      <c r="S16" s="102"/>
      <c r="T16" s="103"/>
    </row>
    <row r="17" spans="1:51" ht="17.25" customHeight="1" thickBot="1" x14ac:dyDescent="0.25">
      <c r="A17" s="104"/>
      <c r="B17" s="105"/>
      <c r="C17" s="105"/>
      <c r="D17" s="105"/>
      <c r="E17" s="105"/>
      <c r="F17" s="105"/>
      <c r="G17" s="105"/>
      <c r="H17" s="105"/>
      <c r="I17" s="105"/>
      <c r="J17" s="105"/>
      <c r="K17" s="105"/>
      <c r="L17" s="105"/>
      <c r="M17" s="105"/>
      <c r="N17" s="105"/>
      <c r="O17" s="105"/>
      <c r="P17" s="105"/>
      <c r="Q17" s="105"/>
      <c r="R17" s="105"/>
      <c r="S17" s="105"/>
      <c r="T17" s="106"/>
    </row>
    <row r="18" spans="1:51" ht="18" customHeight="1" thickBot="1" x14ac:dyDescent="0.25">
      <c r="A18" s="114" t="s">
        <v>158</v>
      </c>
      <c r="B18" s="115"/>
      <c r="C18" s="115"/>
      <c r="D18" s="115"/>
      <c r="E18" s="115"/>
      <c r="F18" s="115"/>
      <c r="G18" s="115"/>
      <c r="H18" s="115"/>
      <c r="I18" s="115"/>
      <c r="J18" s="115"/>
      <c r="K18" s="115"/>
      <c r="L18" s="115"/>
      <c r="M18" s="115"/>
      <c r="N18" s="115"/>
      <c r="O18" s="115"/>
      <c r="P18" s="115"/>
      <c r="Q18" s="115"/>
      <c r="R18" s="115"/>
      <c r="S18" s="115"/>
      <c r="T18" s="116"/>
    </row>
    <row r="19" spans="1:51" ht="27.75" customHeight="1" x14ac:dyDescent="0.2">
      <c r="A19" s="112" t="s">
        <v>173</v>
      </c>
      <c r="B19" s="113"/>
      <c r="C19" s="113"/>
      <c r="D19" s="125" t="s">
        <v>174</v>
      </c>
      <c r="E19" s="125"/>
      <c r="F19" s="125"/>
      <c r="G19" s="125"/>
      <c r="H19" s="125"/>
      <c r="I19" s="125"/>
      <c r="J19" s="125"/>
      <c r="K19" s="125"/>
      <c r="L19" s="125"/>
      <c r="M19" s="125"/>
      <c r="N19" s="125"/>
      <c r="O19" s="125"/>
      <c r="P19" s="125"/>
      <c r="Q19" s="125"/>
      <c r="R19" s="125"/>
      <c r="S19" s="125"/>
      <c r="T19" s="126"/>
    </row>
    <row r="20" spans="1:51" ht="27.75" customHeight="1" x14ac:dyDescent="0.2">
      <c r="A20" s="110" t="s">
        <v>134</v>
      </c>
      <c r="B20" s="111"/>
      <c r="C20" s="111"/>
      <c r="D20" s="127" t="s">
        <v>175</v>
      </c>
      <c r="E20" s="127"/>
      <c r="F20" s="127"/>
      <c r="G20" s="127"/>
      <c r="H20" s="127"/>
      <c r="I20" s="127"/>
      <c r="J20" s="127"/>
      <c r="K20" s="127"/>
      <c r="L20" s="127"/>
      <c r="M20" s="127"/>
      <c r="N20" s="127"/>
      <c r="O20" s="127"/>
      <c r="P20" s="127"/>
      <c r="Q20" s="127"/>
      <c r="R20" s="127"/>
      <c r="S20" s="127"/>
      <c r="T20" s="128"/>
    </row>
    <row r="21" spans="1:51" ht="27.75" customHeight="1" x14ac:dyDescent="0.2">
      <c r="A21" s="110" t="s">
        <v>135</v>
      </c>
      <c r="B21" s="111"/>
      <c r="C21" s="111"/>
      <c r="D21" s="117" t="s">
        <v>176</v>
      </c>
      <c r="E21" s="117"/>
      <c r="F21" s="117"/>
      <c r="G21" s="117"/>
      <c r="H21" s="117"/>
      <c r="I21" s="117"/>
      <c r="J21" s="117"/>
      <c r="K21" s="117"/>
      <c r="L21" s="117"/>
      <c r="M21" s="117"/>
      <c r="N21" s="117"/>
      <c r="O21" s="117"/>
      <c r="P21" s="117"/>
      <c r="Q21" s="117"/>
      <c r="R21" s="117"/>
      <c r="S21" s="117"/>
      <c r="T21" s="118"/>
    </row>
    <row r="22" spans="1:51" s="43" customFormat="1" ht="27.75" customHeight="1" x14ac:dyDescent="0.2">
      <c r="A22" s="94" t="s">
        <v>137</v>
      </c>
      <c r="B22" s="95"/>
      <c r="C22" s="95"/>
      <c r="D22" s="96" t="s">
        <v>178</v>
      </c>
      <c r="E22" s="96"/>
      <c r="F22" s="96"/>
      <c r="G22" s="96"/>
      <c r="H22" s="96"/>
      <c r="I22" s="96"/>
      <c r="J22" s="96"/>
      <c r="K22" s="96"/>
      <c r="L22" s="96"/>
      <c r="M22" s="96"/>
      <c r="N22" s="96"/>
      <c r="O22" s="96"/>
      <c r="P22" s="96"/>
      <c r="Q22" s="96"/>
      <c r="R22" s="96"/>
      <c r="S22" s="96"/>
      <c r="T22" s="97"/>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row>
    <row r="23" spans="1:51" s="43" customFormat="1" ht="27.75" customHeight="1" thickBot="1" x14ac:dyDescent="0.25">
      <c r="A23" s="119" t="s">
        <v>171</v>
      </c>
      <c r="B23" s="120"/>
      <c r="C23" s="120"/>
      <c r="D23" s="121" t="s">
        <v>172</v>
      </c>
      <c r="E23" s="121"/>
      <c r="F23" s="121"/>
      <c r="G23" s="121"/>
      <c r="H23" s="121"/>
      <c r="I23" s="121"/>
      <c r="J23" s="121"/>
      <c r="K23" s="121"/>
      <c r="L23" s="121"/>
      <c r="M23" s="121"/>
      <c r="N23" s="121"/>
      <c r="O23" s="121"/>
      <c r="P23" s="121"/>
      <c r="Q23" s="121"/>
      <c r="R23" s="121"/>
      <c r="S23" s="121"/>
      <c r="T23" s="122"/>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row>
    <row r="24" spans="1:51" ht="18" customHeight="1" thickBot="1" x14ac:dyDescent="0.25">
      <c r="A24" s="114" t="s">
        <v>177</v>
      </c>
      <c r="B24" s="115"/>
      <c r="C24" s="115"/>
      <c r="D24" s="115"/>
      <c r="E24" s="115"/>
      <c r="F24" s="115"/>
      <c r="G24" s="115"/>
      <c r="H24" s="115"/>
      <c r="I24" s="115"/>
      <c r="J24" s="115"/>
      <c r="K24" s="115"/>
      <c r="L24" s="115"/>
      <c r="M24" s="115"/>
      <c r="N24" s="115"/>
      <c r="O24" s="115"/>
      <c r="P24" s="115"/>
      <c r="Q24" s="115"/>
      <c r="R24" s="115"/>
      <c r="S24" s="115"/>
      <c r="T24" s="116"/>
    </row>
    <row r="25" spans="1:51" ht="12.75" thickBot="1" x14ac:dyDescent="0.25">
      <c r="A25" s="60"/>
      <c r="B25" s="61"/>
      <c r="C25" s="61"/>
      <c r="D25" s="61"/>
      <c r="E25" s="61"/>
      <c r="F25" s="61"/>
      <c r="G25" s="61"/>
      <c r="H25" s="61"/>
      <c r="I25" s="61"/>
      <c r="J25" s="61"/>
      <c r="K25" s="61"/>
      <c r="L25" s="61"/>
      <c r="M25" s="61"/>
      <c r="N25" s="61"/>
      <c r="O25" s="61"/>
      <c r="P25" s="61"/>
      <c r="Q25" s="61"/>
      <c r="R25" s="62"/>
      <c r="S25" s="62"/>
      <c r="T25" s="63"/>
    </row>
    <row r="26" spans="1:51" ht="12.75" thickBot="1" x14ac:dyDescent="0.25">
      <c r="A26" s="64"/>
      <c r="B26" s="65"/>
      <c r="C26" s="65"/>
      <c r="D26" s="65"/>
      <c r="E26" s="65"/>
      <c r="F26" s="65"/>
      <c r="G26" s="65"/>
      <c r="H26" s="65"/>
      <c r="I26" s="65"/>
      <c r="J26" s="65"/>
      <c r="K26" s="65"/>
      <c r="L26" s="65"/>
      <c r="M26" s="65"/>
      <c r="N26" s="65"/>
      <c r="O26" s="65"/>
      <c r="P26" s="65"/>
      <c r="Q26" s="65"/>
      <c r="R26" s="65"/>
      <c r="S26" s="65"/>
      <c r="T26" s="66"/>
    </row>
    <row r="27" spans="1:51" ht="12.75" thickBot="1" x14ac:dyDescent="0.25">
      <c r="A27" s="64"/>
      <c r="B27" s="65"/>
      <c r="C27" s="65"/>
      <c r="D27" s="65"/>
      <c r="E27" s="65"/>
      <c r="F27" s="65"/>
      <c r="G27" s="65"/>
      <c r="H27" s="65"/>
      <c r="I27" s="65"/>
      <c r="J27" s="65"/>
      <c r="K27" s="65"/>
      <c r="L27" s="65"/>
      <c r="M27" s="65"/>
      <c r="N27" s="65"/>
      <c r="O27" s="65"/>
      <c r="P27" s="65"/>
      <c r="Q27" s="65"/>
      <c r="R27" s="65"/>
      <c r="S27" s="65"/>
      <c r="T27" s="66"/>
    </row>
    <row r="28" spans="1:51" ht="12.75" thickBot="1" x14ac:dyDescent="0.25">
      <c r="A28" s="64"/>
      <c r="B28" s="65"/>
      <c r="C28" s="65"/>
      <c r="D28" s="65"/>
      <c r="E28" s="65"/>
      <c r="F28" s="65"/>
      <c r="G28" s="65"/>
      <c r="H28" s="65"/>
      <c r="I28" s="65"/>
      <c r="J28" s="65"/>
      <c r="K28" s="65"/>
      <c r="L28" s="65"/>
      <c r="M28" s="65"/>
      <c r="N28" s="65"/>
      <c r="O28" s="65"/>
      <c r="P28" s="65"/>
      <c r="Q28" s="65"/>
      <c r="R28" s="65"/>
      <c r="S28" s="65"/>
      <c r="T28" s="66"/>
    </row>
    <row r="29" spans="1:51" ht="12.75" thickBot="1" x14ac:dyDescent="0.25">
      <c r="A29" s="64"/>
      <c r="B29" s="65"/>
      <c r="C29" s="65"/>
      <c r="D29" s="65"/>
      <c r="E29" s="65"/>
      <c r="F29" s="65"/>
      <c r="G29" s="65"/>
      <c r="H29" s="65"/>
      <c r="I29" s="65"/>
      <c r="J29" s="65"/>
      <c r="K29" s="65"/>
      <c r="L29" s="65"/>
      <c r="M29" s="65"/>
      <c r="N29" s="65"/>
      <c r="O29" s="65"/>
      <c r="P29" s="65"/>
      <c r="Q29" s="65"/>
      <c r="R29" s="65"/>
      <c r="S29" s="65"/>
      <c r="T29" s="66"/>
    </row>
    <row r="30" spans="1:51" ht="12.75" thickBot="1" x14ac:dyDescent="0.25">
      <c r="A30" s="64"/>
      <c r="B30" s="65"/>
      <c r="C30" s="65"/>
      <c r="D30" s="65"/>
      <c r="E30" s="65"/>
      <c r="F30" s="65"/>
      <c r="G30" s="65"/>
      <c r="H30" s="65"/>
      <c r="I30" s="65"/>
      <c r="J30" s="65"/>
      <c r="K30" s="65"/>
      <c r="L30" s="65"/>
      <c r="M30" s="65"/>
      <c r="N30" s="65"/>
      <c r="O30" s="65"/>
      <c r="P30" s="65"/>
      <c r="Q30" s="65"/>
      <c r="R30" s="65"/>
      <c r="S30" s="65"/>
      <c r="T30" s="66"/>
    </row>
    <row r="31" spans="1:51" ht="12.75" thickBot="1" x14ac:dyDescent="0.25">
      <c r="A31" s="64"/>
      <c r="B31" s="65"/>
      <c r="C31" s="65"/>
      <c r="D31" s="65"/>
      <c r="E31" s="65"/>
      <c r="F31" s="65"/>
      <c r="G31" s="65"/>
      <c r="H31" s="65"/>
      <c r="I31" s="65"/>
      <c r="J31" s="65"/>
      <c r="K31" s="65"/>
      <c r="L31" s="65"/>
      <c r="M31" s="65"/>
      <c r="N31" s="65"/>
      <c r="O31" s="65"/>
      <c r="P31" s="65"/>
      <c r="Q31" s="65"/>
      <c r="R31" s="65"/>
      <c r="S31" s="65"/>
      <c r="T31" s="66"/>
    </row>
    <row r="32" spans="1:51" ht="12.75" thickBot="1" x14ac:dyDescent="0.25">
      <c r="A32" s="64"/>
      <c r="B32" s="65"/>
      <c r="C32" s="65"/>
      <c r="D32" s="65"/>
      <c r="E32" s="65"/>
      <c r="F32" s="65"/>
      <c r="G32" s="65"/>
      <c r="H32" s="65"/>
      <c r="I32" s="65"/>
      <c r="J32" s="65"/>
      <c r="K32" s="65"/>
      <c r="L32" s="65"/>
      <c r="M32" s="65"/>
      <c r="N32" s="65"/>
      <c r="O32" s="65"/>
      <c r="P32" s="65"/>
      <c r="Q32" s="65"/>
      <c r="R32" s="65"/>
      <c r="S32" s="65"/>
      <c r="T32" s="66"/>
    </row>
    <row r="33" spans="1:20" ht="12.75" thickBot="1" x14ac:dyDescent="0.25">
      <c r="A33" s="64"/>
      <c r="B33" s="65"/>
      <c r="C33" s="65"/>
      <c r="D33" s="65"/>
      <c r="E33" s="65"/>
      <c r="F33" s="65"/>
      <c r="G33" s="65"/>
      <c r="H33" s="65"/>
      <c r="I33" s="65"/>
      <c r="J33" s="65"/>
      <c r="K33" s="65"/>
      <c r="L33" s="65"/>
      <c r="M33" s="65"/>
      <c r="N33" s="65"/>
      <c r="O33" s="65"/>
      <c r="P33" s="65"/>
      <c r="Q33" s="65"/>
      <c r="R33" s="65"/>
      <c r="S33" s="65"/>
      <c r="T33" s="66"/>
    </row>
    <row r="34" spans="1:20" ht="12.75" thickBot="1" x14ac:dyDescent="0.25">
      <c r="A34" s="64"/>
      <c r="B34" s="65"/>
      <c r="C34" s="65"/>
      <c r="D34" s="65"/>
      <c r="E34" s="65"/>
      <c r="F34" s="65"/>
      <c r="G34" s="65"/>
      <c r="H34" s="65"/>
      <c r="I34" s="65"/>
      <c r="J34" s="65"/>
      <c r="K34" s="65"/>
      <c r="L34" s="65"/>
      <c r="M34" s="65"/>
      <c r="N34" s="65"/>
      <c r="O34" s="65"/>
      <c r="P34" s="65"/>
      <c r="Q34" s="65"/>
      <c r="R34" s="65"/>
      <c r="S34" s="65"/>
      <c r="T34" s="66"/>
    </row>
    <row r="35" spans="1:20" ht="12.75" thickBot="1" x14ac:dyDescent="0.25">
      <c r="A35" s="64"/>
      <c r="B35" s="65"/>
      <c r="C35" s="65"/>
      <c r="D35" s="65"/>
      <c r="E35" s="65"/>
      <c r="F35" s="65"/>
      <c r="G35" s="65"/>
      <c r="H35" s="65"/>
      <c r="I35" s="65"/>
      <c r="J35" s="65"/>
      <c r="K35" s="65"/>
      <c r="L35" s="65"/>
      <c r="M35" s="65"/>
      <c r="N35" s="65"/>
      <c r="O35" s="65"/>
      <c r="P35" s="65"/>
      <c r="Q35" s="65"/>
      <c r="R35" s="65"/>
      <c r="S35" s="65"/>
      <c r="T35" s="66"/>
    </row>
    <row r="36" spans="1:20" ht="12.75" thickBot="1" x14ac:dyDescent="0.25">
      <c r="A36" s="64"/>
      <c r="B36" s="65"/>
      <c r="C36" s="65"/>
      <c r="D36" s="65"/>
      <c r="E36" s="65"/>
      <c r="F36" s="65"/>
      <c r="G36" s="65"/>
      <c r="H36" s="65"/>
      <c r="I36" s="65"/>
      <c r="J36" s="65"/>
      <c r="K36" s="65"/>
      <c r="L36" s="65"/>
      <c r="M36" s="65"/>
      <c r="N36" s="65"/>
      <c r="O36" s="65"/>
      <c r="P36" s="65"/>
      <c r="Q36" s="65"/>
      <c r="R36" s="65"/>
      <c r="S36" s="65"/>
      <c r="T36" s="66"/>
    </row>
    <row r="37" spans="1:20" ht="12.75" thickBot="1" x14ac:dyDescent="0.25">
      <c r="A37" s="64"/>
      <c r="B37" s="65"/>
      <c r="C37" s="65"/>
      <c r="D37" s="65"/>
      <c r="E37" s="65"/>
      <c r="F37" s="65"/>
      <c r="G37" s="65"/>
      <c r="H37" s="65"/>
      <c r="I37" s="65"/>
      <c r="J37" s="65"/>
      <c r="K37" s="65"/>
      <c r="L37" s="65"/>
      <c r="M37" s="65"/>
      <c r="N37" s="65"/>
      <c r="O37" s="65"/>
      <c r="P37" s="65"/>
      <c r="Q37" s="65"/>
      <c r="R37" s="65"/>
      <c r="S37" s="65"/>
      <c r="T37" s="66"/>
    </row>
    <row r="38" spans="1:20" ht="12.75" thickBot="1" x14ac:dyDescent="0.25">
      <c r="A38" s="64"/>
      <c r="B38" s="65"/>
      <c r="C38" s="65"/>
      <c r="D38" s="65"/>
      <c r="E38" s="65"/>
      <c r="F38" s="65"/>
      <c r="G38" s="65"/>
      <c r="H38" s="65"/>
      <c r="I38" s="65"/>
      <c r="J38" s="65"/>
      <c r="K38" s="65"/>
      <c r="L38" s="65"/>
      <c r="M38" s="65"/>
      <c r="N38" s="65"/>
      <c r="O38" s="65"/>
      <c r="P38" s="65"/>
      <c r="Q38" s="65"/>
      <c r="R38" s="65"/>
      <c r="S38" s="65"/>
      <c r="T38" s="66"/>
    </row>
    <row r="39" spans="1:20" ht="12.75" thickBot="1" x14ac:dyDescent="0.25">
      <c r="A39" s="67"/>
      <c r="B39" s="68"/>
      <c r="C39" s="68"/>
      <c r="D39" s="68"/>
      <c r="E39" s="68"/>
      <c r="F39" s="68"/>
      <c r="G39" s="68"/>
      <c r="H39" s="68"/>
      <c r="I39" s="68"/>
      <c r="J39" s="68"/>
      <c r="K39" s="68"/>
      <c r="L39" s="68"/>
      <c r="M39" s="68"/>
      <c r="N39" s="68"/>
      <c r="O39" s="68"/>
      <c r="P39" s="68"/>
      <c r="Q39" s="68"/>
      <c r="R39" s="68"/>
      <c r="S39" s="68"/>
      <c r="T39" s="69"/>
    </row>
    <row r="40" spans="1:20" ht="18" customHeight="1" thickBot="1" x14ac:dyDescent="0.25">
      <c r="A40" s="114" t="s">
        <v>168</v>
      </c>
      <c r="B40" s="115"/>
      <c r="C40" s="115"/>
      <c r="D40" s="115"/>
      <c r="E40" s="115"/>
      <c r="F40" s="115"/>
      <c r="G40" s="115"/>
      <c r="H40" s="115"/>
      <c r="I40" s="115"/>
      <c r="J40" s="115"/>
      <c r="K40" s="115"/>
      <c r="L40" s="115"/>
      <c r="M40" s="115"/>
      <c r="N40" s="115"/>
      <c r="O40" s="115"/>
      <c r="P40" s="115"/>
      <c r="Q40" s="115"/>
      <c r="R40" s="115"/>
      <c r="S40" s="115"/>
      <c r="T40" s="116"/>
    </row>
    <row r="41" spans="1:20" x14ac:dyDescent="0.2">
      <c r="A41" s="49"/>
      <c r="B41" s="45"/>
      <c r="C41" s="45"/>
      <c r="D41" s="45"/>
      <c r="E41" s="45"/>
      <c r="F41" s="45"/>
      <c r="G41" s="45"/>
      <c r="H41" s="45"/>
      <c r="I41" s="45"/>
      <c r="J41" s="45"/>
      <c r="K41" s="45"/>
      <c r="L41" s="45"/>
      <c r="M41" s="45"/>
      <c r="N41" s="45"/>
      <c r="O41" s="45"/>
      <c r="P41" s="45"/>
      <c r="Q41" s="45"/>
      <c r="R41" s="45"/>
      <c r="S41" s="45"/>
      <c r="T41" s="46"/>
    </row>
    <row r="42" spans="1:20" x14ac:dyDescent="0.2">
      <c r="A42" s="47"/>
      <c r="B42" s="44"/>
      <c r="C42" s="44"/>
      <c r="D42" s="44"/>
      <c r="E42" s="44"/>
      <c r="F42" s="44"/>
      <c r="G42" s="44"/>
      <c r="H42" s="44"/>
      <c r="I42" s="44"/>
      <c r="J42" s="44"/>
      <c r="K42" s="44"/>
      <c r="L42" s="44"/>
      <c r="M42" s="44"/>
      <c r="N42" s="44"/>
      <c r="O42" s="44"/>
      <c r="P42" s="44"/>
      <c r="Q42" s="44"/>
      <c r="R42" s="44"/>
      <c r="S42" s="44"/>
      <c r="T42" s="48"/>
    </row>
    <row r="43" spans="1:20" x14ac:dyDescent="0.2">
      <c r="A43" s="47"/>
      <c r="B43" s="44"/>
      <c r="C43" s="44"/>
      <c r="D43" s="44"/>
      <c r="E43" s="44"/>
      <c r="F43" s="44"/>
      <c r="G43" s="44"/>
      <c r="H43" s="44"/>
      <c r="I43" s="44"/>
      <c r="J43" s="44"/>
      <c r="K43" s="44"/>
      <c r="L43" s="44"/>
      <c r="M43" s="44"/>
      <c r="N43" s="44"/>
      <c r="O43" s="44"/>
      <c r="P43" s="44"/>
      <c r="Q43" s="44"/>
      <c r="R43" s="44"/>
      <c r="S43" s="44"/>
      <c r="T43" s="48"/>
    </row>
    <row r="44" spans="1:20" x14ac:dyDescent="0.2">
      <c r="A44" s="47"/>
      <c r="B44" s="44"/>
      <c r="C44" s="44"/>
      <c r="D44" s="44"/>
      <c r="E44" s="44"/>
      <c r="F44" s="44"/>
      <c r="G44" s="44"/>
      <c r="H44" s="44"/>
      <c r="I44" s="44"/>
      <c r="J44" s="44"/>
      <c r="K44" s="44"/>
      <c r="L44" s="44"/>
      <c r="M44" s="44"/>
      <c r="N44" s="44"/>
      <c r="O44" s="44"/>
      <c r="P44" s="44"/>
      <c r="Q44" s="44"/>
      <c r="R44" s="44"/>
      <c r="S44" s="44"/>
      <c r="T44" s="48"/>
    </row>
    <row r="45" spans="1:20" x14ac:dyDescent="0.2">
      <c r="A45" s="47"/>
      <c r="B45" s="44"/>
      <c r="C45" s="44"/>
      <c r="D45" s="44"/>
      <c r="E45" s="44"/>
      <c r="F45" s="44"/>
      <c r="G45" s="44"/>
      <c r="H45" s="44"/>
      <c r="I45" s="44"/>
      <c r="J45" s="44"/>
      <c r="K45" s="44"/>
      <c r="L45" s="44"/>
      <c r="M45" s="44"/>
      <c r="N45" s="44"/>
      <c r="O45" s="44"/>
      <c r="P45" s="44"/>
      <c r="Q45" s="44"/>
      <c r="R45" s="44"/>
      <c r="S45" s="44"/>
      <c r="T45" s="48"/>
    </row>
    <row r="46" spans="1:20" x14ac:dyDescent="0.2">
      <c r="A46" s="47"/>
      <c r="B46" s="44"/>
      <c r="C46" s="44"/>
      <c r="D46" s="44"/>
      <c r="E46" s="44"/>
      <c r="F46" s="44"/>
      <c r="G46" s="44"/>
      <c r="H46" s="44"/>
      <c r="I46" s="44"/>
      <c r="J46" s="44"/>
      <c r="K46" s="44"/>
      <c r="L46" s="44"/>
      <c r="M46" s="44"/>
      <c r="N46" s="44"/>
      <c r="O46" s="44"/>
      <c r="P46" s="44"/>
      <c r="Q46" s="44"/>
      <c r="R46" s="44"/>
      <c r="S46" s="44"/>
      <c r="T46" s="48"/>
    </row>
    <row r="47" spans="1:20" x14ac:dyDescent="0.2">
      <c r="A47" s="47"/>
      <c r="B47" s="44"/>
      <c r="C47" s="44"/>
      <c r="D47" s="44"/>
      <c r="E47" s="44"/>
      <c r="F47" s="44"/>
      <c r="G47" s="44"/>
      <c r="H47" s="44"/>
      <c r="I47" s="44"/>
      <c r="J47" s="44"/>
      <c r="K47" s="44"/>
      <c r="L47" s="44"/>
      <c r="M47" s="44"/>
      <c r="N47" s="44"/>
      <c r="O47" s="44"/>
      <c r="P47" s="44"/>
      <c r="Q47" s="44"/>
      <c r="R47" s="44"/>
      <c r="S47" s="44"/>
      <c r="T47" s="48"/>
    </row>
    <row r="48" spans="1:20" x14ac:dyDescent="0.2">
      <c r="A48" s="47"/>
      <c r="B48" s="44"/>
      <c r="C48" s="44"/>
      <c r="D48" s="44"/>
      <c r="E48" s="44"/>
      <c r="F48" s="44"/>
      <c r="G48" s="44"/>
      <c r="H48" s="44"/>
      <c r="I48" s="44"/>
      <c r="J48" s="44"/>
      <c r="K48" s="44"/>
      <c r="L48" s="44"/>
      <c r="M48" s="44"/>
      <c r="N48" s="44"/>
      <c r="O48" s="44"/>
      <c r="P48" s="44"/>
      <c r="Q48" s="44"/>
      <c r="R48" s="44"/>
      <c r="S48" s="44"/>
      <c r="T48" s="48"/>
    </row>
    <row r="49" spans="1:20" x14ac:dyDescent="0.2">
      <c r="A49" s="47"/>
      <c r="B49" s="44"/>
      <c r="C49" s="44"/>
      <c r="D49" s="44"/>
      <c r="E49" s="44"/>
      <c r="F49" s="44"/>
      <c r="G49" s="44"/>
      <c r="H49" s="44"/>
      <c r="I49" s="44"/>
      <c r="J49" s="44"/>
      <c r="K49" s="44"/>
      <c r="L49" s="44"/>
      <c r="M49" s="44"/>
      <c r="N49" s="44"/>
      <c r="O49" s="44"/>
      <c r="P49" s="44"/>
      <c r="Q49" s="44"/>
      <c r="R49" s="44"/>
      <c r="S49" s="44"/>
      <c r="T49" s="48"/>
    </row>
    <row r="50" spans="1:20" x14ac:dyDescent="0.2">
      <c r="A50" s="47"/>
      <c r="B50" s="44"/>
      <c r="C50" s="44"/>
      <c r="D50" s="44"/>
      <c r="E50" s="44"/>
      <c r="F50" s="44"/>
      <c r="G50" s="44"/>
      <c r="H50" s="44"/>
      <c r="I50" s="44"/>
      <c r="J50" s="44"/>
      <c r="K50" s="44"/>
      <c r="L50" s="44"/>
      <c r="M50" s="44"/>
      <c r="N50" s="44"/>
      <c r="O50" s="44"/>
      <c r="P50" s="44"/>
      <c r="Q50" s="44"/>
      <c r="R50" s="44"/>
      <c r="S50" s="44"/>
      <c r="T50" s="48"/>
    </row>
    <row r="51" spans="1:20" x14ac:dyDescent="0.2">
      <c r="A51" s="47"/>
      <c r="B51" s="44"/>
      <c r="C51" s="44"/>
      <c r="D51" s="44"/>
      <c r="E51" s="44"/>
      <c r="F51" s="44"/>
      <c r="G51" s="44"/>
      <c r="H51" s="44"/>
      <c r="I51" s="44"/>
      <c r="J51" s="44"/>
      <c r="K51" s="44"/>
      <c r="L51" s="44"/>
      <c r="M51" s="44"/>
      <c r="N51" s="44"/>
      <c r="O51" s="44"/>
      <c r="P51" s="44"/>
      <c r="Q51" s="44"/>
      <c r="R51" s="44"/>
      <c r="S51" s="44"/>
      <c r="T51" s="48"/>
    </row>
    <row r="52" spans="1:20" x14ac:dyDescent="0.2">
      <c r="A52" s="47"/>
      <c r="B52" s="44"/>
      <c r="C52" s="44"/>
      <c r="D52" s="44"/>
      <c r="E52" s="44"/>
      <c r="F52" s="44"/>
      <c r="G52" s="44"/>
      <c r="H52" s="44"/>
      <c r="I52" s="44"/>
      <c r="J52" s="44"/>
      <c r="K52" s="44"/>
      <c r="L52" s="44"/>
      <c r="M52" s="44"/>
      <c r="N52" s="44"/>
      <c r="O52" s="44"/>
      <c r="P52" s="44"/>
      <c r="Q52" s="44"/>
      <c r="R52" s="44"/>
      <c r="S52" s="44"/>
      <c r="T52" s="48"/>
    </row>
    <row r="53" spans="1:20" x14ac:dyDescent="0.2">
      <c r="A53" s="47"/>
      <c r="B53" s="44"/>
      <c r="C53" s="44"/>
      <c r="D53" s="44"/>
      <c r="E53" s="44"/>
      <c r="F53" s="44"/>
      <c r="G53" s="44"/>
      <c r="H53" s="44"/>
      <c r="I53" s="44"/>
      <c r="J53" s="44"/>
      <c r="K53" s="44"/>
      <c r="L53" s="44"/>
      <c r="M53" s="44"/>
      <c r="N53" s="44"/>
      <c r="O53" s="44"/>
      <c r="P53" s="44"/>
      <c r="Q53" s="44"/>
      <c r="R53" s="44"/>
      <c r="S53" s="44"/>
      <c r="T53" s="48"/>
    </row>
    <row r="54" spans="1:20" x14ac:dyDescent="0.2">
      <c r="A54" s="47"/>
      <c r="B54" s="44"/>
      <c r="C54" s="44"/>
      <c r="D54" s="44"/>
      <c r="E54" s="44"/>
      <c r="F54" s="44"/>
      <c r="G54" s="44"/>
      <c r="H54" s="44"/>
      <c r="I54" s="44"/>
      <c r="J54" s="44"/>
      <c r="K54" s="44"/>
      <c r="L54" s="44"/>
      <c r="M54" s="44"/>
      <c r="N54" s="44"/>
      <c r="O54" s="44"/>
      <c r="P54" s="44"/>
      <c r="Q54" s="44"/>
      <c r="R54" s="44"/>
      <c r="S54" s="44"/>
      <c r="T54" s="48"/>
    </row>
    <row r="55" spans="1:20" x14ac:dyDescent="0.2">
      <c r="A55" s="47"/>
      <c r="B55" s="44"/>
      <c r="C55" s="44"/>
      <c r="D55" s="44"/>
      <c r="E55" s="44"/>
      <c r="F55" s="44"/>
      <c r="G55" s="44"/>
      <c r="H55" s="44"/>
      <c r="I55" s="44"/>
      <c r="J55" s="44"/>
      <c r="K55" s="44"/>
      <c r="L55" s="44"/>
      <c r="M55" s="44"/>
      <c r="N55" s="44"/>
      <c r="O55" s="44"/>
      <c r="P55" s="44"/>
      <c r="Q55" s="44"/>
      <c r="R55" s="44"/>
      <c r="S55" s="44"/>
      <c r="T55" s="48"/>
    </row>
    <row r="56" spans="1:20" x14ac:dyDescent="0.2">
      <c r="A56" s="47"/>
      <c r="B56" s="44"/>
      <c r="C56" s="44"/>
      <c r="D56" s="44"/>
      <c r="E56" s="44"/>
      <c r="F56" s="44"/>
      <c r="G56" s="44"/>
      <c r="H56" s="44"/>
      <c r="I56" s="44"/>
      <c r="J56" s="44"/>
      <c r="K56" s="44"/>
      <c r="L56" s="44"/>
      <c r="M56" s="44"/>
      <c r="N56" s="44"/>
      <c r="O56" s="44"/>
      <c r="P56" s="44"/>
      <c r="Q56" s="44"/>
      <c r="R56" s="44"/>
      <c r="S56" s="44"/>
      <c r="T56" s="48"/>
    </row>
    <row r="57" spans="1:20" x14ac:dyDescent="0.2">
      <c r="A57" s="47"/>
      <c r="B57" s="44"/>
      <c r="C57" s="44"/>
      <c r="D57" s="44"/>
      <c r="E57" s="44"/>
      <c r="F57" s="44"/>
      <c r="G57" s="44"/>
      <c r="H57" s="44"/>
      <c r="I57" s="44"/>
      <c r="J57" s="44"/>
      <c r="K57" s="44"/>
      <c r="L57" s="44"/>
      <c r="M57" s="44"/>
      <c r="N57" s="44"/>
      <c r="O57" s="44"/>
      <c r="P57" s="44"/>
      <c r="Q57" s="44"/>
      <c r="R57" s="44"/>
      <c r="S57" s="44"/>
      <c r="T57" s="48"/>
    </row>
    <row r="58" spans="1:20" x14ac:dyDescent="0.2">
      <c r="A58" s="47"/>
      <c r="B58" s="44"/>
      <c r="C58" s="44"/>
      <c r="D58" s="44"/>
      <c r="E58" s="44"/>
      <c r="F58" s="44"/>
      <c r="G58" s="44"/>
      <c r="H58" s="44"/>
      <c r="I58" s="44"/>
      <c r="J58" s="44"/>
      <c r="K58" s="44"/>
      <c r="L58" s="44"/>
      <c r="M58" s="44"/>
      <c r="N58" s="44"/>
      <c r="O58" s="44"/>
      <c r="P58" s="44"/>
      <c r="Q58" s="44"/>
      <c r="R58" s="44"/>
      <c r="S58" s="44"/>
      <c r="T58" s="48"/>
    </row>
    <row r="59" spans="1:20" x14ac:dyDescent="0.2">
      <c r="A59" s="47"/>
      <c r="B59" s="44"/>
      <c r="C59" s="44"/>
      <c r="D59" s="44"/>
      <c r="E59" s="44"/>
      <c r="F59" s="44"/>
      <c r="G59" s="44"/>
      <c r="H59" s="44"/>
      <c r="I59" s="44"/>
      <c r="J59" s="44"/>
      <c r="K59" s="44"/>
      <c r="L59" s="44"/>
      <c r="M59" s="44"/>
      <c r="N59" s="44"/>
      <c r="O59" s="44"/>
      <c r="P59" s="44"/>
      <c r="Q59" s="44"/>
      <c r="R59" s="44"/>
      <c r="S59" s="44"/>
      <c r="T59" s="48"/>
    </row>
    <row r="60" spans="1:20" x14ac:dyDescent="0.2">
      <c r="A60" s="47"/>
      <c r="B60" s="44"/>
      <c r="C60" s="44"/>
      <c r="D60" s="44"/>
      <c r="E60" s="44"/>
      <c r="F60" s="44"/>
      <c r="G60" s="44"/>
      <c r="H60" s="44"/>
      <c r="I60" s="44"/>
      <c r="J60" s="44"/>
      <c r="K60" s="44"/>
      <c r="L60" s="44"/>
      <c r="M60" s="44"/>
      <c r="N60" s="44"/>
      <c r="O60" s="44"/>
      <c r="P60" s="44"/>
      <c r="Q60" s="44"/>
      <c r="R60" s="44"/>
      <c r="S60" s="44"/>
      <c r="T60" s="48"/>
    </row>
    <row r="61" spans="1:20" x14ac:dyDescent="0.2">
      <c r="A61" s="47"/>
      <c r="B61" s="44"/>
      <c r="C61" s="44"/>
      <c r="D61" s="44"/>
      <c r="E61" s="44"/>
      <c r="F61" s="44"/>
      <c r="G61" s="44"/>
      <c r="H61" s="44"/>
      <c r="I61" s="44"/>
      <c r="J61" s="44"/>
      <c r="K61" s="44"/>
      <c r="L61" s="44"/>
      <c r="M61" s="44"/>
      <c r="N61" s="44"/>
      <c r="O61" s="44"/>
      <c r="P61" s="44"/>
      <c r="Q61" s="44"/>
      <c r="R61" s="44"/>
      <c r="S61" s="44"/>
      <c r="T61" s="48"/>
    </row>
    <row r="62" spans="1:20" x14ac:dyDescent="0.2">
      <c r="A62" s="47"/>
      <c r="B62" s="44"/>
      <c r="C62" s="44"/>
      <c r="D62" s="44"/>
      <c r="E62" s="44"/>
      <c r="F62" s="44"/>
      <c r="G62" s="44"/>
      <c r="H62" s="44"/>
      <c r="I62" s="44"/>
      <c r="J62" s="44"/>
      <c r="K62" s="44"/>
      <c r="L62" s="44"/>
      <c r="M62" s="44"/>
      <c r="N62" s="44"/>
      <c r="O62" s="44"/>
      <c r="P62" s="44"/>
      <c r="Q62" s="44"/>
      <c r="R62" s="44"/>
      <c r="S62" s="44"/>
      <c r="T62" s="48"/>
    </row>
    <row r="63" spans="1:20" x14ac:dyDescent="0.2">
      <c r="A63" s="47"/>
      <c r="B63" s="44"/>
      <c r="C63" s="44"/>
      <c r="D63" s="44"/>
      <c r="E63" s="44"/>
      <c r="F63" s="44"/>
      <c r="G63" s="44"/>
      <c r="H63" s="44"/>
      <c r="I63" s="44"/>
      <c r="J63" s="44"/>
      <c r="K63" s="44"/>
      <c r="L63" s="44"/>
      <c r="M63" s="44"/>
      <c r="N63" s="44"/>
      <c r="O63" s="44"/>
      <c r="P63" s="44"/>
      <c r="Q63" s="44"/>
      <c r="R63" s="44"/>
      <c r="S63" s="44"/>
      <c r="T63" s="48"/>
    </row>
    <row r="64" spans="1:20" ht="12.75" thickBot="1" x14ac:dyDescent="0.25">
      <c r="A64" s="47"/>
      <c r="B64" s="44"/>
      <c r="C64" s="44"/>
      <c r="D64" s="44"/>
      <c r="E64" s="44"/>
      <c r="F64" s="44"/>
      <c r="G64" s="44"/>
      <c r="H64" s="44"/>
      <c r="I64" s="44"/>
      <c r="J64" s="44"/>
      <c r="K64" s="44"/>
      <c r="L64" s="44"/>
      <c r="M64" s="44"/>
      <c r="N64" s="44"/>
      <c r="O64" s="44"/>
      <c r="P64" s="44"/>
      <c r="Q64" s="44"/>
      <c r="R64" s="44"/>
      <c r="S64" s="44"/>
      <c r="T64" s="48"/>
    </row>
    <row r="65" spans="1:20" ht="18" customHeight="1" thickBot="1" x14ac:dyDescent="0.25">
      <c r="A65" s="107" t="s">
        <v>167</v>
      </c>
      <c r="B65" s="108"/>
      <c r="C65" s="108"/>
      <c r="D65" s="108"/>
      <c r="E65" s="108"/>
      <c r="F65" s="108"/>
      <c r="G65" s="108"/>
      <c r="H65" s="108"/>
      <c r="I65" s="108"/>
      <c r="J65" s="108"/>
      <c r="K65" s="108"/>
      <c r="L65" s="108"/>
      <c r="M65" s="108"/>
      <c r="N65" s="108"/>
      <c r="O65" s="108"/>
      <c r="P65" s="108"/>
      <c r="Q65" s="108"/>
      <c r="R65" s="108"/>
      <c r="S65" s="108"/>
      <c r="T65" s="109"/>
    </row>
    <row r="66" spans="1:20" ht="27.75" customHeight="1" x14ac:dyDescent="0.2">
      <c r="A66" s="123" t="s">
        <v>39</v>
      </c>
      <c r="B66" s="124"/>
      <c r="C66" s="124"/>
      <c r="D66" s="131" t="s">
        <v>157</v>
      </c>
      <c r="E66" s="131"/>
      <c r="F66" s="131"/>
      <c r="G66" s="131"/>
      <c r="H66" s="131"/>
      <c r="I66" s="131"/>
      <c r="J66" s="131"/>
      <c r="K66" s="131"/>
      <c r="L66" s="131"/>
      <c r="M66" s="131"/>
      <c r="N66" s="131"/>
      <c r="O66" s="131"/>
      <c r="P66" s="131"/>
      <c r="Q66" s="131"/>
      <c r="R66" s="131"/>
      <c r="S66" s="131"/>
      <c r="T66" s="132"/>
    </row>
    <row r="67" spans="1:20" ht="27.75" customHeight="1" x14ac:dyDescent="0.2">
      <c r="A67" s="110" t="s">
        <v>151</v>
      </c>
      <c r="B67" s="111"/>
      <c r="C67" s="111"/>
      <c r="D67" s="133" t="s">
        <v>169</v>
      </c>
      <c r="E67" s="133"/>
      <c r="F67" s="133"/>
      <c r="G67" s="133"/>
      <c r="H67" s="133"/>
      <c r="I67" s="133"/>
      <c r="J67" s="133"/>
      <c r="K67" s="133"/>
      <c r="L67" s="133"/>
      <c r="M67" s="133"/>
      <c r="N67" s="133"/>
      <c r="O67" s="133"/>
      <c r="P67" s="133"/>
      <c r="Q67" s="133"/>
      <c r="R67" s="133"/>
      <c r="S67" s="133"/>
      <c r="T67" s="134"/>
    </row>
    <row r="68" spans="1:20" ht="27.75" customHeight="1" x14ac:dyDescent="0.2">
      <c r="A68" s="110" t="s">
        <v>150</v>
      </c>
      <c r="B68" s="111"/>
      <c r="C68" s="111"/>
      <c r="D68" s="133" t="s">
        <v>153</v>
      </c>
      <c r="E68" s="133"/>
      <c r="F68" s="133"/>
      <c r="G68" s="133"/>
      <c r="H68" s="133"/>
      <c r="I68" s="133"/>
      <c r="J68" s="133"/>
      <c r="K68" s="133"/>
      <c r="L68" s="133"/>
      <c r="M68" s="133"/>
      <c r="N68" s="133"/>
      <c r="O68" s="133"/>
      <c r="P68" s="133"/>
      <c r="Q68" s="133"/>
      <c r="R68" s="133"/>
      <c r="S68" s="133"/>
      <c r="T68" s="134"/>
    </row>
    <row r="69" spans="1:20" ht="27.75" customHeight="1" x14ac:dyDescent="0.2">
      <c r="A69" s="110" t="s">
        <v>149</v>
      </c>
      <c r="B69" s="111"/>
      <c r="C69" s="111"/>
      <c r="D69" s="133" t="s">
        <v>170</v>
      </c>
      <c r="E69" s="133"/>
      <c r="F69" s="133"/>
      <c r="G69" s="133"/>
      <c r="H69" s="133"/>
      <c r="I69" s="133"/>
      <c r="J69" s="133"/>
      <c r="K69" s="133"/>
      <c r="L69" s="133"/>
      <c r="M69" s="133"/>
      <c r="N69" s="133"/>
      <c r="O69" s="133"/>
      <c r="P69" s="133"/>
      <c r="Q69" s="133"/>
      <c r="R69" s="133"/>
      <c r="S69" s="133"/>
      <c r="T69" s="134"/>
    </row>
    <row r="70" spans="1:20" ht="27.75" customHeight="1" x14ac:dyDescent="0.2">
      <c r="A70" s="112" t="s">
        <v>148</v>
      </c>
      <c r="B70" s="113"/>
      <c r="C70" s="113"/>
      <c r="D70" s="129" t="s">
        <v>152</v>
      </c>
      <c r="E70" s="129"/>
      <c r="F70" s="129"/>
      <c r="G70" s="129"/>
      <c r="H70" s="129"/>
      <c r="I70" s="129"/>
      <c r="J70" s="129"/>
      <c r="K70" s="129"/>
      <c r="L70" s="129"/>
      <c r="M70" s="129"/>
      <c r="N70" s="129"/>
      <c r="O70" s="129"/>
      <c r="P70" s="129"/>
      <c r="Q70" s="129"/>
      <c r="R70" s="129"/>
      <c r="S70" s="129"/>
      <c r="T70" s="130"/>
    </row>
    <row r="71" spans="1:20" ht="27.75" customHeight="1" x14ac:dyDescent="0.2">
      <c r="A71" s="110" t="s">
        <v>154</v>
      </c>
      <c r="B71" s="111"/>
      <c r="C71" s="111"/>
      <c r="D71" s="133" t="s">
        <v>155</v>
      </c>
      <c r="E71" s="133"/>
      <c r="F71" s="133"/>
      <c r="G71" s="133"/>
      <c r="H71" s="133"/>
      <c r="I71" s="133"/>
      <c r="J71" s="133"/>
      <c r="K71" s="133"/>
      <c r="L71" s="133"/>
      <c r="M71" s="133"/>
      <c r="N71" s="133"/>
      <c r="O71" s="133"/>
      <c r="P71" s="133"/>
      <c r="Q71" s="133"/>
      <c r="R71" s="133"/>
      <c r="S71" s="133"/>
      <c r="T71" s="134"/>
    </row>
    <row r="72" spans="1:20" ht="27.75" customHeight="1" x14ac:dyDescent="0.2">
      <c r="A72" s="110" t="s">
        <v>180</v>
      </c>
      <c r="B72" s="111"/>
      <c r="C72" s="111"/>
      <c r="D72" s="133" t="s">
        <v>182</v>
      </c>
      <c r="E72" s="133"/>
      <c r="F72" s="133"/>
      <c r="G72" s="133"/>
      <c r="H72" s="133"/>
      <c r="I72" s="133"/>
      <c r="J72" s="133"/>
      <c r="K72" s="133"/>
      <c r="L72" s="133"/>
      <c r="M72" s="133"/>
      <c r="N72" s="133"/>
      <c r="O72" s="133"/>
      <c r="P72" s="133"/>
      <c r="Q72" s="133"/>
      <c r="R72" s="133"/>
      <c r="S72" s="133"/>
      <c r="T72" s="134"/>
    </row>
    <row r="73" spans="1:20" ht="27.75" customHeight="1" thickBot="1" x14ac:dyDescent="0.25">
      <c r="A73" s="135" t="s">
        <v>181</v>
      </c>
      <c r="B73" s="136"/>
      <c r="C73" s="136"/>
      <c r="D73" s="137" t="s">
        <v>183</v>
      </c>
      <c r="E73" s="137"/>
      <c r="F73" s="137"/>
      <c r="G73" s="137"/>
      <c r="H73" s="137"/>
      <c r="I73" s="137"/>
      <c r="J73" s="137"/>
      <c r="K73" s="137"/>
      <c r="L73" s="137"/>
      <c r="M73" s="137"/>
      <c r="N73" s="137"/>
      <c r="O73" s="137"/>
      <c r="P73" s="137"/>
      <c r="Q73" s="137"/>
      <c r="R73" s="137"/>
      <c r="S73" s="137"/>
      <c r="T73" s="138"/>
    </row>
    <row r="74" spans="1:20" s="21" customFormat="1" x14ac:dyDescent="0.2"/>
    <row r="75" spans="1:20" s="21" customFormat="1" x14ac:dyDescent="0.2"/>
    <row r="76" spans="1:20" s="21" customFormat="1" x14ac:dyDescent="0.2"/>
    <row r="77" spans="1:20" s="21" customFormat="1" x14ac:dyDescent="0.2"/>
    <row r="78" spans="1:20" s="21" customFormat="1" x14ac:dyDescent="0.2"/>
    <row r="79" spans="1:20" s="21" customFormat="1" x14ac:dyDescent="0.2"/>
    <row r="80" spans="1:20" s="21" customFormat="1" x14ac:dyDescent="0.2"/>
    <row r="81" s="21" customFormat="1" x14ac:dyDescent="0.2"/>
    <row r="82" s="21" customFormat="1" x14ac:dyDescent="0.2"/>
    <row r="83" s="21" customFormat="1" x14ac:dyDescent="0.2"/>
    <row r="84" s="21" customFormat="1" x14ac:dyDescent="0.2"/>
    <row r="85" s="21" customFormat="1" x14ac:dyDescent="0.2"/>
    <row r="86" s="21" customFormat="1" x14ac:dyDescent="0.2"/>
    <row r="87" s="21" customFormat="1" x14ac:dyDescent="0.2"/>
    <row r="88" s="21" customFormat="1" x14ac:dyDescent="0.2"/>
    <row r="89" s="21" customFormat="1" x14ac:dyDescent="0.2"/>
    <row r="90" s="21" customFormat="1" x14ac:dyDescent="0.2"/>
    <row r="91" s="21" customFormat="1" x14ac:dyDescent="0.2"/>
    <row r="92" s="21" customFormat="1" x14ac:dyDescent="0.2"/>
    <row r="93" s="21" customFormat="1" x14ac:dyDescent="0.2"/>
    <row r="94" s="21" customFormat="1" x14ac:dyDescent="0.2"/>
    <row r="95" s="21" customFormat="1" x14ac:dyDescent="0.2"/>
    <row r="96" s="21" customFormat="1" x14ac:dyDescent="0.2"/>
    <row r="97" s="21" customFormat="1" x14ac:dyDescent="0.2"/>
    <row r="98" s="21" customFormat="1" x14ac:dyDescent="0.2"/>
    <row r="99" s="21" customFormat="1" x14ac:dyDescent="0.2"/>
    <row r="100" s="21" customFormat="1" x14ac:dyDescent="0.2"/>
    <row r="101" s="21" customFormat="1" x14ac:dyDescent="0.2"/>
    <row r="102" s="21" customFormat="1" x14ac:dyDescent="0.2"/>
    <row r="103" s="21" customFormat="1" x14ac:dyDescent="0.2"/>
    <row r="104" s="21" customFormat="1" x14ac:dyDescent="0.2"/>
    <row r="105" s="21" customFormat="1" x14ac:dyDescent="0.2"/>
    <row r="106" s="21" customFormat="1" x14ac:dyDescent="0.2"/>
    <row r="107" s="21" customFormat="1" x14ac:dyDescent="0.2"/>
    <row r="108" s="21" customFormat="1" x14ac:dyDescent="0.2"/>
    <row r="109" s="21" customFormat="1" x14ac:dyDescent="0.2"/>
    <row r="110" s="21" customFormat="1" x14ac:dyDescent="0.2"/>
    <row r="111" s="21" customFormat="1" x14ac:dyDescent="0.2"/>
    <row r="112" s="21" customFormat="1" x14ac:dyDescent="0.2"/>
    <row r="113" s="21" customFormat="1" x14ac:dyDescent="0.2"/>
    <row r="114" s="21" customFormat="1" x14ac:dyDescent="0.2"/>
    <row r="115" s="21" customFormat="1" x14ac:dyDescent="0.2"/>
    <row r="116" s="21" customFormat="1" x14ac:dyDescent="0.2"/>
    <row r="117" s="21" customFormat="1" x14ac:dyDescent="0.2"/>
    <row r="118" s="21" customFormat="1" x14ac:dyDescent="0.2"/>
    <row r="119" s="21" customFormat="1" x14ac:dyDescent="0.2"/>
    <row r="120" s="21" customFormat="1" x14ac:dyDescent="0.2"/>
    <row r="121" s="21" customFormat="1" x14ac:dyDescent="0.2"/>
    <row r="122" s="21" customFormat="1" x14ac:dyDescent="0.2"/>
    <row r="123" s="21" customFormat="1" x14ac:dyDescent="0.2"/>
    <row r="124" s="21" customFormat="1" x14ac:dyDescent="0.2"/>
    <row r="125" s="21" customFormat="1" x14ac:dyDescent="0.2"/>
    <row r="126" s="21" customFormat="1" x14ac:dyDescent="0.2"/>
    <row r="127" s="21" customFormat="1" x14ac:dyDescent="0.2"/>
    <row r="128" s="21" customFormat="1" x14ac:dyDescent="0.2"/>
    <row r="129" s="21" customFormat="1" x14ac:dyDescent="0.2"/>
    <row r="130" s="21" customFormat="1" x14ac:dyDescent="0.2"/>
    <row r="131" s="21" customFormat="1" x14ac:dyDescent="0.2"/>
    <row r="132" s="21" customFormat="1" x14ac:dyDescent="0.2"/>
    <row r="133" s="21" customFormat="1" x14ac:dyDescent="0.2"/>
    <row r="134" s="21" customFormat="1" x14ac:dyDescent="0.2"/>
    <row r="135" s="21" customFormat="1" x14ac:dyDescent="0.2"/>
    <row r="136" s="21" customFormat="1" x14ac:dyDescent="0.2"/>
    <row r="137" s="21" customFormat="1" x14ac:dyDescent="0.2"/>
    <row r="138" s="21" customFormat="1" x14ac:dyDescent="0.2"/>
    <row r="139" s="21" customFormat="1" x14ac:dyDescent="0.2"/>
    <row r="140" s="21" customFormat="1" x14ac:dyDescent="0.2"/>
    <row r="141" s="21" customFormat="1" x14ac:dyDescent="0.2"/>
    <row r="142" s="21" customFormat="1" x14ac:dyDescent="0.2"/>
    <row r="143" s="21" customFormat="1" x14ac:dyDescent="0.2"/>
    <row r="144" s="21" customFormat="1" x14ac:dyDescent="0.2"/>
    <row r="145" s="21" customFormat="1" x14ac:dyDescent="0.2"/>
    <row r="146" s="21" customFormat="1" x14ac:dyDescent="0.2"/>
    <row r="147" s="21" customFormat="1" x14ac:dyDescent="0.2"/>
    <row r="148" s="21" customFormat="1" x14ac:dyDescent="0.2"/>
    <row r="149" s="21" customFormat="1" x14ac:dyDescent="0.2"/>
    <row r="150" s="21" customFormat="1" x14ac:dyDescent="0.2"/>
    <row r="151" s="21" customFormat="1" x14ac:dyDescent="0.2"/>
    <row r="152" s="21" customFormat="1" x14ac:dyDescent="0.2"/>
    <row r="153" s="21" customFormat="1" x14ac:dyDescent="0.2"/>
    <row r="154" s="21" customFormat="1" x14ac:dyDescent="0.2"/>
    <row r="155" s="21" customFormat="1" x14ac:dyDescent="0.2"/>
    <row r="156" s="21" customFormat="1" x14ac:dyDescent="0.2"/>
    <row r="157" s="21" customFormat="1" x14ac:dyDescent="0.2"/>
    <row r="158" s="21" customFormat="1" x14ac:dyDescent="0.2"/>
    <row r="159" s="21" customFormat="1" x14ac:dyDescent="0.2"/>
    <row r="160" s="21" customFormat="1" x14ac:dyDescent="0.2"/>
    <row r="161" s="21" customFormat="1" x14ac:dyDescent="0.2"/>
    <row r="162" s="21" customFormat="1" x14ac:dyDescent="0.2"/>
    <row r="163" s="21" customFormat="1" x14ac:dyDescent="0.2"/>
    <row r="164" s="21" customFormat="1" x14ac:dyDescent="0.2"/>
    <row r="165" s="21" customFormat="1" x14ac:dyDescent="0.2"/>
    <row r="166" s="21" customFormat="1" x14ac:dyDescent="0.2"/>
    <row r="167" s="21" customFormat="1" x14ac:dyDescent="0.2"/>
    <row r="168" s="21" customFormat="1" x14ac:dyDescent="0.2"/>
    <row r="169" s="21" customFormat="1" x14ac:dyDescent="0.2"/>
    <row r="170" s="21" customFormat="1" x14ac:dyDescent="0.2"/>
    <row r="171" s="21" customFormat="1" x14ac:dyDescent="0.2"/>
    <row r="172" s="21" customFormat="1" x14ac:dyDescent="0.2"/>
    <row r="173" s="21" customFormat="1" x14ac:dyDescent="0.2"/>
    <row r="174" s="21" customFormat="1" x14ac:dyDescent="0.2"/>
    <row r="175" s="21" customFormat="1" x14ac:dyDescent="0.2"/>
    <row r="176" s="21" customFormat="1" x14ac:dyDescent="0.2"/>
    <row r="177" s="21" customFormat="1" x14ac:dyDescent="0.2"/>
    <row r="178" s="21" customFormat="1" x14ac:dyDescent="0.2"/>
    <row r="179" s="21" customFormat="1" x14ac:dyDescent="0.2"/>
    <row r="180" s="21" customFormat="1" x14ac:dyDescent="0.2"/>
    <row r="181" s="21" customFormat="1" x14ac:dyDescent="0.2"/>
    <row r="182" s="21" customFormat="1" x14ac:dyDescent="0.2"/>
    <row r="183" s="21" customFormat="1" x14ac:dyDescent="0.2"/>
    <row r="184" s="21" customFormat="1" x14ac:dyDescent="0.2"/>
    <row r="185" s="21" customFormat="1" x14ac:dyDescent="0.2"/>
    <row r="186" s="21" customFormat="1" x14ac:dyDescent="0.2"/>
    <row r="187" s="21" customFormat="1" x14ac:dyDescent="0.2"/>
    <row r="188" s="21" customFormat="1" x14ac:dyDescent="0.2"/>
    <row r="189" s="21" customFormat="1" x14ac:dyDescent="0.2"/>
    <row r="190" s="21" customFormat="1" x14ac:dyDescent="0.2"/>
    <row r="191" s="21" customFormat="1" x14ac:dyDescent="0.2"/>
    <row r="192" s="21" customFormat="1" x14ac:dyDescent="0.2"/>
    <row r="193" s="21" customFormat="1" x14ac:dyDescent="0.2"/>
    <row r="194" s="21" customFormat="1" x14ac:dyDescent="0.2"/>
    <row r="195" s="21" customFormat="1" x14ac:dyDescent="0.2"/>
    <row r="196" s="21" customFormat="1" x14ac:dyDescent="0.2"/>
    <row r="197" s="21" customFormat="1" x14ac:dyDescent="0.2"/>
    <row r="198" s="21" customFormat="1" x14ac:dyDescent="0.2"/>
    <row r="199" s="21" customFormat="1" x14ac:dyDescent="0.2"/>
    <row r="200" s="21" customFormat="1" x14ac:dyDescent="0.2"/>
    <row r="201" s="21" customFormat="1" x14ac:dyDescent="0.2"/>
    <row r="202" s="21" customFormat="1" x14ac:dyDescent="0.2"/>
    <row r="203" s="21" customFormat="1" x14ac:dyDescent="0.2"/>
    <row r="204" s="21" customFormat="1" x14ac:dyDescent="0.2"/>
    <row r="205" s="21" customFormat="1" x14ac:dyDescent="0.2"/>
    <row r="206" s="21" customFormat="1" x14ac:dyDescent="0.2"/>
    <row r="207" s="21" customFormat="1" x14ac:dyDescent="0.2"/>
    <row r="208" s="21" customFormat="1" x14ac:dyDescent="0.2"/>
    <row r="209" s="21" customFormat="1" x14ac:dyDescent="0.2"/>
    <row r="210" s="21" customFormat="1" x14ac:dyDescent="0.2"/>
    <row r="211" s="21" customFormat="1" x14ac:dyDescent="0.2"/>
    <row r="212" s="21" customFormat="1" x14ac:dyDescent="0.2"/>
    <row r="213" s="21" customFormat="1" x14ac:dyDescent="0.2"/>
    <row r="214" s="21" customFormat="1" x14ac:dyDescent="0.2"/>
    <row r="215" s="21" customFormat="1" x14ac:dyDescent="0.2"/>
    <row r="216" s="21" customFormat="1" x14ac:dyDescent="0.2"/>
    <row r="217" s="21" customFormat="1" x14ac:dyDescent="0.2"/>
    <row r="218" s="21" customFormat="1" x14ac:dyDescent="0.2"/>
    <row r="219" s="21" customFormat="1" x14ac:dyDescent="0.2"/>
    <row r="220" s="21" customFormat="1" x14ac:dyDescent="0.2"/>
    <row r="221" s="21" customFormat="1" x14ac:dyDescent="0.2"/>
    <row r="222" s="21" customFormat="1" x14ac:dyDescent="0.2"/>
    <row r="223" s="21" customFormat="1" x14ac:dyDescent="0.2"/>
    <row r="224" s="21" customFormat="1" x14ac:dyDescent="0.2"/>
    <row r="225" s="21" customFormat="1" x14ac:dyDescent="0.2"/>
    <row r="226" s="21" customFormat="1" x14ac:dyDescent="0.2"/>
    <row r="227" s="21" customFormat="1" x14ac:dyDescent="0.2"/>
    <row r="228" s="21" customFormat="1" x14ac:dyDescent="0.2"/>
    <row r="229" s="21" customFormat="1" x14ac:dyDescent="0.2"/>
    <row r="230" s="21" customFormat="1" x14ac:dyDescent="0.2"/>
    <row r="231" s="21" customFormat="1" x14ac:dyDescent="0.2"/>
    <row r="232" s="21" customFormat="1" x14ac:dyDescent="0.2"/>
    <row r="233" s="21" customFormat="1" x14ac:dyDescent="0.2"/>
    <row r="234" s="21" customFormat="1" x14ac:dyDescent="0.2"/>
    <row r="235" s="21" customFormat="1" x14ac:dyDescent="0.2"/>
    <row r="236" s="21" customFormat="1" x14ac:dyDescent="0.2"/>
    <row r="237" s="21" customFormat="1" x14ac:dyDescent="0.2"/>
    <row r="238" s="21" customFormat="1" x14ac:dyDescent="0.2"/>
    <row r="239" s="21" customFormat="1" x14ac:dyDescent="0.2"/>
    <row r="240" s="21" customFormat="1" x14ac:dyDescent="0.2"/>
    <row r="241" s="21" customFormat="1" x14ac:dyDescent="0.2"/>
    <row r="242" s="21" customFormat="1" x14ac:dyDescent="0.2"/>
    <row r="243" s="21" customFormat="1" x14ac:dyDescent="0.2"/>
    <row r="244" s="21" customFormat="1" x14ac:dyDescent="0.2"/>
    <row r="245" s="21" customFormat="1" x14ac:dyDescent="0.2"/>
    <row r="246" s="21" customFormat="1" x14ac:dyDescent="0.2"/>
    <row r="247" s="21" customFormat="1" x14ac:dyDescent="0.2"/>
    <row r="248" s="21" customFormat="1" x14ac:dyDescent="0.2"/>
    <row r="249" s="21" customFormat="1" x14ac:dyDescent="0.2"/>
    <row r="250" s="21" customFormat="1" x14ac:dyDescent="0.2"/>
    <row r="251" s="21" customFormat="1" x14ac:dyDescent="0.2"/>
    <row r="252" s="21" customFormat="1" x14ac:dyDescent="0.2"/>
    <row r="253" s="21" customFormat="1" x14ac:dyDescent="0.2"/>
    <row r="254" s="21" customFormat="1" x14ac:dyDescent="0.2"/>
    <row r="255" s="21" customFormat="1" x14ac:dyDescent="0.2"/>
    <row r="256" s="21" customFormat="1" x14ac:dyDescent="0.2"/>
    <row r="257" s="21" customFormat="1" x14ac:dyDescent="0.2"/>
    <row r="258" s="21" customFormat="1" x14ac:dyDescent="0.2"/>
    <row r="259" s="21" customFormat="1" x14ac:dyDescent="0.2"/>
    <row r="260" s="21" customFormat="1" x14ac:dyDescent="0.2"/>
    <row r="261" s="21" customFormat="1" x14ac:dyDescent="0.2"/>
    <row r="262" s="21" customFormat="1" x14ac:dyDescent="0.2"/>
    <row r="263" s="21" customFormat="1" x14ac:dyDescent="0.2"/>
    <row r="264" s="21" customFormat="1" x14ac:dyDescent="0.2"/>
    <row r="265" s="21" customFormat="1" x14ac:dyDescent="0.2"/>
    <row r="266" s="21" customFormat="1" x14ac:dyDescent="0.2"/>
    <row r="267" s="21" customFormat="1" x14ac:dyDescent="0.2"/>
    <row r="268" s="21" customFormat="1" x14ac:dyDescent="0.2"/>
    <row r="269" s="21" customFormat="1" x14ac:dyDescent="0.2"/>
    <row r="270" s="21" customFormat="1" x14ac:dyDescent="0.2"/>
    <row r="271" s="21" customFormat="1" x14ac:dyDescent="0.2"/>
    <row r="272" s="21" customFormat="1" x14ac:dyDescent="0.2"/>
    <row r="273" s="21" customFormat="1" x14ac:dyDescent="0.2"/>
    <row r="274" s="21" customFormat="1" x14ac:dyDescent="0.2"/>
    <row r="275" s="21" customFormat="1" x14ac:dyDescent="0.2"/>
    <row r="276" s="21" customFormat="1" x14ac:dyDescent="0.2"/>
    <row r="277" s="21" customFormat="1" x14ac:dyDescent="0.2"/>
    <row r="278" s="21" customFormat="1" x14ac:dyDescent="0.2"/>
    <row r="279" s="21" customFormat="1" x14ac:dyDescent="0.2"/>
    <row r="280" s="21" customFormat="1" x14ac:dyDescent="0.2"/>
    <row r="281" s="21" customFormat="1" x14ac:dyDescent="0.2"/>
    <row r="282" s="21" customFormat="1" x14ac:dyDescent="0.2"/>
    <row r="283" s="21" customFormat="1" x14ac:dyDescent="0.2"/>
    <row r="284" s="21" customFormat="1" x14ac:dyDescent="0.2"/>
    <row r="285" s="21" customFormat="1" x14ac:dyDescent="0.2"/>
    <row r="286" s="21" customFormat="1" x14ac:dyDescent="0.2"/>
    <row r="287" s="21" customFormat="1" x14ac:dyDescent="0.2"/>
  </sheetData>
  <sheetProtection formatRows="0" selectLockedCells="1"/>
  <mergeCells count="35">
    <mergeCell ref="A73:C73"/>
    <mergeCell ref="D73:T73"/>
    <mergeCell ref="D68:T68"/>
    <mergeCell ref="D67:T67"/>
    <mergeCell ref="D71:T71"/>
    <mergeCell ref="D72:T72"/>
    <mergeCell ref="A72:C72"/>
    <mergeCell ref="A71:C71"/>
    <mergeCell ref="A66:C66"/>
    <mergeCell ref="A69:C69"/>
    <mergeCell ref="A68:C68"/>
    <mergeCell ref="A70:C70"/>
    <mergeCell ref="D19:T19"/>
    <mergeCell ref="D20:T20"/>
    <mergeCell ref="A20:C20"/>
    <mergeCell ref="D70:T70"/>
    <mergeCell ref="D66:T66"/>
    <mergeCell ref="D69:T69"/>
    <mergeCell ref="A67:C67"/>
    <mergeCell ref="A1:T2"/>
    <mergeCell ref="A22:C22"/>
    <mergeCell ref="D22:T22"/>
    <mergeCell ref="A10:T17"/>
    <mergeCell ref="A65:T65"/>
    <mergeCell ref="A9:T9"/>
    <mergeCell ref="A21:C21"/>
    <mergeCell ref="A19:C19"/>
    <mergeCell ref="A4:T8"/>
    <mergeCell ref="A3:T3"/>
    <mergeCell ref="A24:T24"/>
    <mergeCell ref="A40:T40"/>
    <mergeCell ref="D21:T21"/>
    <mergeCell ref="A23:C23"/>
    <mergeCell ref="D23:T23"/>
    <mergeCell ref="A18:T18"/>
  </mergeCells>
  <pageMargins left="0.4" right="0.35" top="0.55000000000000004" bottom="0.56000000000000005" header="0.3" footer="0.3"/>
  <pageSetup orientation="landscape" horizontalDpi="1200" verticalDpi="1200" r:id="rId1"/>
  <headerFooter>
    <oddHeader>&amp;L&amp;8&amp;K00-024MSU Project Management Office&amp;R&amp;8&amp;K00-024pmo@montana.edu</oddHeader>
    <oddFooter>&amp;L&amp;8&amp;K00-024&amp;Z&amp;F&amp;R&amp;8&amp;K00-024Page &amp;P of &amp;N</oddFooter>
  </headerFooter>
  <rowBreaks count="2" manualBreakCount="2">
    <brk id="23" max="16383" man="1"/>
    <brk id="64" max="16383" man="1"/>
  </rowBreaks>
  <drawing r:id="rId2"/>
  <legacyDrawing r:id="rId3"/>
  <oleObjects>
    <mc:AlternateContent xmlns:mc="http://schemas.openxmlformats.org/markup-compatibility/2006">
      <mc:Choice Requires="x14">
        <oleObject progId="Visio.Drawing.15" shapeId="12333" r:id="rId4">
          <objectPr defaultSize="0" autoPict="0" r:id="rId5">
            <anchor moveWithCells="1">
              <from>
                <xdr:col>1</xdr:col>
                <xdr:colOff>219075</xdr:colOff>
                <xdr:row>24</xdr:row>
                <xdr:rowOff>85725</xdr:rowOff>
              </from>
              <to>
                <xdr:col>18</xdr:col>
                <xdr:colOff>276225</xdr:colOff>
                <xdr:row>38</xdr:row>
                <xdr:rowOff>28575</xdr:rowOff>
              </to>
            </anchor>
          </objectPr>
        </oleObject>
      </mc:Choice>
      <mc:Fallback>
        <oleObject progId="Visio.Drawing.15" shapeId="1233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G38" sqref="G38"/>
    </sheetView>
  </sheetViews>
  <sheetFormatPr defaultColWidth="9.140625" defaultRowHeight="12.75" x14ac:dyDescent="0.2"/>
  <cols>
    <col min="1" max="16384" width="9.140625" style="78"/>
  </cols>
  <sheetData>
    <row r="1" spans="1:10" x14ac:dyDescent="0.2">
      <c r="A1" s="79">
        <v>0</v>
      </c>
      <c r="C1" s="78" t="s">
        <v>159</v>
      </c>
      <c r="F1" s="78" t="s">
        <v>274</v>
      </c>
      <c r="I1" s="86" t="s">
        <v>274</v>
      </c>
    </row>
    <row r="2" spans="1:10" x14ac:dyDescent="0.2">
      <c r="A2" s="78">
        <v>1</v>
      </c>
      <c r="C2" s="78" t="s">
        <v>134</v>
      </c>
      <c r="F2" s="78" t="s">
        <v>276</v>
      </c>
      <c r="I2" s="86" t="s">
        <v>309</v>
      </c>
      <c r="J2" s="78" t="s">
        <v>312</v>
      </c>
    </row>
    <row r="3" spans="1:10" x14ac:dyDescent="0.2">
      <c r="A3" s="78">
        <v>2</v>
      </c>
      <c r="C3" s="78" t="s">
        <v>135</v>
      </c>
      <c r="F3" s="78" t="s">
        <v>275</v>
      </c>
      <c r="I3" s="86" t="s">
        <v>310</v>
      </c>
      <c r="J3" s="86" t="s">
        <v>315</v>
      </c>
    </row>
    <row r="4" spans="1:10" x14ac:dyDescent="0.2">
      <c r="A4" s="78">
        <v>3</v>
      </c>
      <c r="C4" s="78" t="s">
        <v>281</v>
      </c>
      <c r="F4" s="78" t="s">
        <v>277</v>
      </c>
      <c r="I4" s="86" t="s">
        <v>311</v>
      </c>
      <c r="J4" s="86" t="s">
        <v>314</v>
      </c>
    </row>
    <row r="5" spans="1:10" x14ac:dyDescent="0.2">
      <c r="A5" s="78">
        <v>4</v>
      </c>
      <c r="C5" s="78" t="s">
        <v>136</v>
      </c>
      <c r="F5" s="78" t="s">
        <v>278</v>
      </c>
      <c r="I5" s="86" t="s">
        <v>148</v>
      </c>
      <c r="J5" s="78" t="s">
        <v>313</v>
      </c>
    </row>
    <row r="6" spans="1:10" x14ac:dyDescent="0.2">
      <c r="A6" s="78">
        <v>5</v>
      </c>
      <c r="C6" s="78" t="s">
        <v>137</v>
      </c>
      <c r="F6" s="78" t="s">
        <v>279</v>
      </c>
    </row>
    <row r="7" spans="1:10" x14ac:dyDescent="0.2">
      <c r="A7" s="78" t="s">
        <v>114</v>
      </c>
      <c r="C7" s="78" t="s">
        <v>259</v>
      </c>
    </row>
    <row r="8" spans="1:10" x14ac:dyDescent="0.2">
      <c r="A8" s="78" t="s">
        <v>31</v>
      </c>
      <c r="C8" s="78" t="s">
        <v>259</v>
      </c>
    </row>
    <row r="12" spans="1:10" x14ac:dyDescent="0.2">
      <c r="C12" s="78" t="s">
        <v>160</v>
      </c>
      <c r="F12" s="78" t="s">
        <v>274</v>
      </c>
    </row>
    <row r="13" spans="1:10" x14ac:dyDescent="0.2">
      <c r="C13" s="86" t="s">
        <v>143</v>
      </c>
    </row>
    <row r="14" spans="1:10" x14ac:dyDescent="0.2">
      <c r="C14" s="78" t="s">
        <v>139</v>
      </c>
      <c r="F14" s="78" t="s">
        <v>295</v>
      </c>
    </row>
    <row r="15" spans="1:10" x14ac:dyDescent="0.2">
      <c r="C15" s="86" t="s">
        <v>142</v>
      </c>
      <c r="F15" s="78" t="s">
        <v>296</v>
      </c>
    </row>
    <row r="16" spans="1:10" x14ac:dyDescent="0.2">
      <c r="C16" s="86" t="s">
        <v>273</v>
      </c>
      <c r="F16" s="78" t="s">
        <v>297</v>
      </c>
    </row>
    <row r="17" spans="1:3" x14ac:dyDescent="0.2">
      <c r="C17" s="78" t="s">
        <v>272</v>
      </c>
    </row>
    <row r="18" spans="1:3" x14ac:dyDescent="0.2">
      <c r="C18" s="86" t="s">
        <v>271</v>
      </c>
    </row>
    <row r="19" spans="1:3" x14ac:dyDescent="0.2">
      <c r="C19" s="86" t="s">
        <v>144</v>
      </c>
    </row>
    <row r="20" spans="1:3" x14ac:dyDescent="0.2">
      <c r="C20" s="78" t="s">
        <v>141</v>
      </c>
    </row>
    <row r="21" spans="1:3" x14ac:dyDescent="0.2">
      <c r="C21" s="86" t="s">
        <v>140</v>
      </c>
    </row>
    <row r="25" spans="1:3" x14ac:dyDescent="0.2">
      <c r="A25"/>
    </row>
    <row r="26" spans="1:3" x14ac:dyDescent="0.2">
      <c r="A26"/>
    </row>
    <row r="27" spans="1:3" x14ac:dyDescent="0.2">
      <c r="A27"/>
    </row>
    <row r="28" spans="1:3" x14ac:dyDescent="0.2">
      <c r="A28"/>
    </row>
    <row r="29" spans="1:3" x14ac:dyDescent="0.2">
      <c r="A29"/>
    </row>
    <row r="30" spans="1:3" x14ac:dyDescent="0.2">
      <c r="A30"/>
    </row>
    <row r="31" spans="1:3" x14ac:dyDescent="0.2">
      <c r="A31"/>
    </row>
  </sheetData>
  <sheetProtection formatCells="0" formatColumns="0" formatRows="0"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79998168889431442"/>
  </sheetPr>
  <dimension ref="A1:S43"/>
  <sheetViews>
    <sheetView showGridLines="0" tabSelected="1" zoomScale="115" zoomScaleNormal="115" workbookViewId="0">
      <selection sqref="A1:E1"/>
    </sheetView>
  </sheetViews>
  <sheetFormatPr defaultColWidth="9.140625" defaultRowHeight="12" x14ac:dyDescent="0.2"/>
  <cols>
    <col min="1" max="2" width="6.42578125" style="21" customWidth="1"/>
    <col min="3" max="3" width="7.42578125" style="21" customWidth="1"/>
    <col min="4" max="4" width="5" style="21" customWidth="1"/>
    <col min="5" max="6" width="5.42578125" style="21" customWidth="1"/>
    <col min="7" max="8" width="5.5703125" style="21" customWidth="1"/>
    <col min="9" max="9" width="6" style="21" customWidth="1"/>
    <col min="10" max="10" width="5.42578125" style="21" customWidth="1"/>
    <col min="11" max="17" width="5.5703125" style="21" customWidth="1"/>
    <col min="18" max="18" width="4.140625" style="21" customWidth="1"/>
    <col min="19" max="16384" width="9.140625" style="21"/>
  </cols>
  <sheetData>
    <row r="1" spans="1:19" ht="16.5" customHeight="1" thickBot="1" x14ac:dyDescent="0.3">
      <c r="A1" s="242" t="s">
        <v>299</v>
      </c>
      <c r="B1" s="243"/>
      <c r="C1" s="243"/>
      <c r="D1" s="243"/>
      <c r="E1" s="243"/>
      <c r="F1" s="235" t="s">
        <v>45</v>
      </c>
      <c r="G1" s="235"/>
      <c r="H1" s="235"/>
      <c r="I1" s="235"/>
      <c r="J1" s="235"/>
      <c r="K1" s="236" t="s">
        <v>133</v>
      </c>
      <c r="L1" s="236"/>
      <c r="M1" s="236"/>
      <c r="N1" s="240" t="s">
        <v>159</v>
      </c>
      <c r="O1" s="240"/>
      <c r="P1" s="240"/>
      <c r="Q1" s="241"/>
      <c r="R1" s="20"/>
      <c r="S1" s="41"/>
    </row>
    <row r="2" spans="1:19" ht="15" customHeight="1" thickBot="1" x14ac:dyDescent="0.25">
      <c r="A2" s="182" t="s">
        <v>184</v>
      </c>
      <c r="B2" s="183"/>
      <c r="C2" s="183"/>
      <c r="D2" s="183"/>
      <c r="E2" s="183"/>
      <c r="F2" s="183"/>
      <c r="G2" s="183"/>
      <c r="H2" s="183"/>
      <c r="I2" s="183"/>
      <c r="J2" s="183"/>
      <c r="K2" s="183"/>
      <c r="L2" s="183"/>
      <c r="M2" s="183"/>
      <c r="N2" s="183"/>
      <c r="O2" s="183"/>
      <c r="P2" s="183"/>
      <c r="Q2" s="184"/>
      <c r="R2" s="22"/>
    </row>
    <row r="3" spans="1:19" ht="15" customHeight="1" x14ac:dyDescent="0.2">
      <c r="A3" s="146" t="s">
        <v>301</v>
      </c>
      <c r="B3" s="147"/>
      <c r="C3" s="185"/>
      <c r="D3" s="244"/>
      <c r="E3" s="244"/>
      <c r="F3" s="244"/>
      <c r="G3" s="244"/>
      <c r="H3" s="244"/>
      <c r="I3" s="244"/>
      <c r="J3" s="244"/>
      <c r="K3" s="147" t="s">
        <v>19</v>
      </c>
      <c r="L3" s="147"/>
      <c r="M3" s="185"/>
      <c r="N3" s="230"/>
      <c r="O3" s="230"/>
      <c r="P3" s="230"/>
      <c r="Q3" s="231"/>
      <c r="R3" s="22"/>
    </row>
    <row r="4" spans="1:19" ht="13.5" customHeight="1" x14ac:dyDescent="0.2">
      <c r="A4" s="139" t="s">
        <v>33</v>
      </c>
      <c r="B4" s="140"/>
      <c r="C4" s="141"/>
      <c r="D4" s="229"/>
      <c r="E4" s="214"/>
      <c r="F4" s="214"/>
      <c r="G4" s="214"/>
      <c r="H4" s="214"/>
      <c r="I4" s="214"/>
      <c r="J4" s="214"/>
      <c r="K4" s="140" t="s">
        <v>34</v>
      </c>
      <c r="L4" s="140"/>
      <c r="M4" s="141"/>
      <c r="N4" s="237"/>
      <c r="O4" s="238"/>
      <c r="P4" s="238"/>
      <c r="Q4" s="239"/>
      <c r="R4" s="23"/>
    </row>
    <row r="5" spans="1:19" ht="13.5" customHeight="1" x14ac:dyDescent="0.2">
      <c r="A5" s="139" t="s">
        <v>16</v>
      </c>
      <c r="B5" s="140"/>
      <c r="C5" s="141"/>
      <c r="D5" s="229"/>
      <c r="E5" s="214"/>
      <c r="F5" s="214"/>
      <c r="G5" s="214"/>
      <c r="H5" s="214"/>
      <c r="I5" s="214"/>
      <c r="J5" s="214"/>
      <c r="K5" s="140" t="s">
        <v>35</v>
      </c>
      <c r="L5" s="140"/>
      <c r="M5" s="141"/>
      <c r="N5" s="214"/>
      <c r="O5" s="214"/>
      <c r="P5" s="214"/>
      <c r="Q5" s="215"/>
      <c r="R5" s="23"/>
    </row>
    <row r="6" spans="1:19" ht="13.5" customHeight="1" x14ac:dyDescent="0.2">
      <c r="A6" s="232" t="s">
        <v>39</v>
      </c>
      <c r="B6" s="233"/>
      <c r="C6" s="234"/>
      <c r="D6" s="229"/>
      <c r="E6" s="214"/>
      <c r="F6" s="214"/>
      <c r="G6" s="214"/>
      <c r="H6" s="214"/>
      <c r="I6" s="214"/>
      <c r="J6" s="214"/>
      <c r="K6" s="140" t="s">
        <v>302</v>
      </c>
      <c r="L6" s="140"/>
      <c r="M6" s="141"/>
      <c r="N6" s="214"/>
      <c r="O6" s="214"/>
      <c r="P6" s="214"/>
      <c r="Q6" s="215"/>
      <c r="R6" s="23"/>
    </row>
    <row r="7" spans="1:19" ht="13.5" customHeight="1" x14ac:dyDescent="0.2">
      <c r="A7" s="139" t="s">
        <v>268</v>
      </c>
      <c r="B7" s="140"/>
      <c r="C7" s="141"/>
      <c r="D7" s="229"/>
      <c r="E7" s="214"/>
      <c r="F7" s="214"/>
      <c r="G7" s="214"/>
      <c r="H7" s="214"/>
      <c r="I7" s="214"/>
      <c r="J7" s="214"/>
      <c r="K7" s="140" t="s">
        <v>36</v>
      </c>
      <c r="L7" s="140"/>
      <c r="M7" s="141"/>
      <c r="N7" s="214"/>
      <c r="O7" s="214"/>
      <c r="P7" s="214"/>
      <c r="Q7" s="215"/>
      <c r="R7" s="23"/>
    </row>
    <row r="8" spans="1:19" ht="13.5" customHeight="1" x14ac:dyDescent="0.2">
      <c r="A8" s="139" t="s">
        <v>280</v>
      </c>
      <c r="B8" s="140"/>
      <c r="C8" s="141"/>
      <c r="D8" s="229"/>
      <c r="E8" s="214"/>
      <c r="F8" s="214"/>
      <c r="G8" s="214"/>
      <c r="H8" s="214"/>
      <c r="I8" s="214"/>
      <c r="J8" s="214"/>
      <c r="K8" s="140" t="s">
        <v>37</v>
      </c>
      <c r="L8" s="140"/>
      <c r="M8" s="141"/>
      <c r="N8" s="214"/>
      <c r="O8" s="214"/>
      <c r="P8" s="214"/>
      <c r="Q8" s="215"/>
      <c r="R8" s="23"/>
    </row>
    <row r="9" spans="1:19" ht="13.5" customHeight="1" x14ac:dyDescent="0.2">
      <c r="A9" s="139" t="s">
        <v>149</v>
      </c>
      <c r="B9" s="140"/>
      <c r="C9" s="141"/>
      <c r="D9" s="229"/>
      <c r="E9" s="214"/>
      <c r="F9" s="214"/>
      <c r="G9" s="214"/>
      <c r="H9" s="214"/>
      <c r="I9" s="214"/>
      <c r="J9" s="214"/>
      <c r="K9" s="140"/>
      <c r="L9" s="140"/>
      <c r="M9" s="141"/>
      <c r="N9" s="214"/>
      <c r="O9" s="214"/>
      <c r="P9" s="214"/>
      <c r="Q9" s="215"/>
      <c r="R9" s="23"/>
    </row>
    <row r="10" spans="1:19" ht="24" customHeight="1" x14ac:dyDescent="0.2">
      <c r="A10" s="178" t="s">
        <v>262</v>
      </c>
      <c r="B10" s="158"/>
      <c r="C10" s="159"/>
      <c r="D10" s="151" t="s">
        <v>286</v>
      </c>
      <c r="E10" s="152"/>
      <c r="F10" s="152"/>
      <c r="G10" s="152"/>
      <c r="H10" s="152"/>
      <c r="I10" s="152"/>
      <c r="J10" s="152"/>
      <c r="K10" s="152"/>
      <c r="L10" s="152"/>
      <c r="M10" s="152"/>
      <c r="N10" s="152"/>
      <c r="O10" s="152"/>
      <c r="P10" s="152"/>
      <c r="Q10" s="153"/>
      <c r="R10" s="23"/>
    </row>
    <row r="11" spans="1:19" ht="24" customHeight="1" x14ac:dyDescent="0.2">
      <c r="A11" s="163"/>
      <c r="B11" s="164"/>
      <c r="C11" s="165"/>
      <c r="D11" s="175"/>
      <c r="E11" s="176"/>
      <c r="F11" s="176"/>
      <c r="G11" s="176"/>
      <c r="H11" s="176"/>
      <c r="I11" s="176"/>
      <c r="J11" s="176"/>
      <c r="K11" s="176"/>
      <c r="L11" s="176"/>
      <c r="M11" s="176"/>
      <c r="N11" s="176"/>
      <c r="O11" s="176"/>
      <c r="P11" s="176"/>
      <c r="Q11" s="177"/>
      <c r="R11" s="23"/>
    </row>
    <row r="12" spans="1:19" ht="24" customHeight="1" x14ac:dyDescent="0.2">
      <c r="A12" s="157" t="s">
        <v>145</v>
      </c>
      <c r="B12" s="158"/>
      <c r="C12" s="159"/>
      <c r="D12" s="151" t="s">
        <v>287</v>
      </c>
      <c r="E12" s="152"/>
      <c r="F12" s="152"/>
      <c r="G12" s="152"/>
      <c r="H12" s="152"/>
      <c r="I12" s="152"/>
      <c r="J12" s="152"/>
      <c r="K12" s="152"/>
      <c r="L12" s="152"/>
      <c r="M12" s="152"/>
      <c r="N12" s="152"/>
      <c r="O12" s="152"/>
      <c r="P12" s="152"/>
      <c r="Q12" s="153"/>
      <c r="R12" s="23"/>
    </row>
    <row r="13" spans="1:19" ht="18" customHeight="1" x14ac:dyDescent="0.2">
      <c r="A13" s="163"/>
      <c r="B13" s="164"/>
      <c r="C13" s="165"/>
      <c r="D13" s="175"/>
      <c r="E13" s="176"/>
      <c r="F13" s="176"/>
      <c r="G13" s="176"/>
      <c r="H13" s="176"/>
      <c r="I13" s="176"/>
      <c r="J13" s="176"/>
      <c r="K13" s="176"/>
      <c r="L13" s="176"/>
      <c r="M13" s="176"/>
      <c r="N13" s="176"/>
      <c r="O13" s="176"/>
      <c r="P13" s="176"/>
      <c r="Q13" s="177"/>
      <c r="R13" s="23"/>
    </row>
    <row r="14" spans="1:19" ht="18" customHeight="1" x14ac:dyDescent="0.2">
      <c r="A14" s="178" t="s">
        <v>106</v>
      </c>
      <c r="B14" s="225"/>
      <c r="C14" s="226"/>
      <c r="D14" s="151" t="s">
        <v>288</v>
      </c>
      <c r="E14" s="152"/>
      <c r="F14" s="152"/>
      <c r="G14" s="152"/>
      <c r="H14" s="152"/>
      <c r="I14" s="152"/>
      <c r="J14" s="152"/>
      <c r="K14" s="152"/>
      <c r="L14" s="152"/>
      <c r="M14" s="152"/>
      <c r="N14" s="152"/>
      <c r="O14" s="152"/>
      <c r="P14" s="152"/>
      <c r="Q14" s="153"/>
      <c r="R14" s="23"/>
    </row>
    <row r="15" spans="1:19" ht="18.75" customHeight="1" x14ac:dyDescent="0.2">
      <c r="A15" s="216"/>
      <c r="B15" s="227"/>
      <c r="C15" s="228"/>
      <c r="D15" s="219"/>
      <c r="E15" s="220"/>
      <c r="F15" s="220"/>
      <c r="G15" s="220"/>
      <c r="H15" s="220"/>
      <c r="I15" s="220"/>
      <c r="J15" s="220"/>
      <c r="K15" s="220"/>
      <c r="L15" s="220"/>
      <c r="M15" s="220"/>
      <c r="N15" s="220"/>
      <c r="O15" s="220"/>
      <c r="P15" s="220"/>
      <c r="Q15" s="221"/>
      <c r="R15" s="23"/>
    </row>
    <row r="16" spans="1:19" ht="18.75" customHeight="1" x14ac:dyDescent="0.2">
      <c r="A16" s="157" t="s">
        <v>109</v>
      </c>
      <c r="B16" s="158"/>
      <c r="C16" s="159"/>
      <c r="D16" s="151" t="s">
        <v>289</v>
      </c>
      <c r="E16" s="152"/>
      <c r="F16" s="152"/>
      <c r="G16" s="152"/>
      <c r="H16" s="152"/>
      <c r="I16" s="152"/>
      <c r="J16" s="152"/>
      <c r="K16" s="152"/>
      <c r="L16" s="152"/>
      <c r="M16" s="152"/>
      <c r="N16" s="152"/>
      <c r="O16" s="152"/>
      <c r="P16" s="152"/>
      <c r="Q16" s="153"/>
      <c r="R16" s="23"/>
    </row>
    <row r="17" spans="1:18" ht="18.600000000000001" customHeight="1" x14ac:dyDescent="0.2">
      <c r="A17" s="163"/>
      <c r="B17" s="164"/>
      <c r="C17" s="165"/>
      <c r="D17" s="175"/>
      <c r="E17" s="176"/>
      <c r="F17" s="176"/>
      <c r="G17" s="176"/>
      <c r="H17" s="176"/>
      <c r="I17" s="176"/>
      <c r="J17" s="176"/>
      <c r="K17" s="176"/>
      <c r="L17" s="176"/>
      <c r="M17" s="176"/>
      <c r="N17" s="176"/>
      <c r="O17" s="176"/>
      <c r="P17" s="176"/>
      <c r="Q17" s="177"/>
      <c r="R17" s="23"/>
    </row>
    <row r="18" spans="1:18" ht="18.75" customHeight="1" x14ac:dyDescent="0.2">
      <c r="A18" s="178" t="s">
        <v>282</v>
      </c>
      <c r="B18" s="158"/>
      <c r="C18" s="159"/>
      <c r="D18" s="151" t="s">
        <v>290</v>
      </c>
      <c r="E18" s="152"/>
      <c r="F18" s="152"/>
      <c r="G18" s="152"/>
      <c r="H18" s="152"/>
      <c r="I18" s="152"/>
      <c r="J18" s="152"/>
      <c r="K18" s="152"/>
      <c r="L18" s="152"/>
      <c r="M18" s="152"/>
      <c r="N18" s="152"/>
      <c r="O18" s="152"/>
      <c r="P18" s="152"/>
      <c r="Q18" s="153"/>
      <c r="R18" s="23"/>
    </row>
    <row r="19" spans="1:18" ht="15" customHeight="1" x14ac:dyDescent="0.2">
      <c r="A19" s="179"/>
      <c r="B19" s="180"/>
      <c r="C19" s="181"/>
      <c r="D19" s="222"/>
      <c r="E19" s="223"/>
      <c r="F19" s="223"/>
      <c r="G19" s="223"/>
      <c r="H19" s="223"/>
      <c r="I19" s="223"/>
      <c r="J19" s="223"/>
      <c r="K19" s="223"/>
      <c r="L19" s="223"/>
      <c r="M19" s="223"/>
      <c r="N19" s="223"/>
      <c r="O19" s="223"/>
      <c r="P19" s="223"/>
      <c r="Q19" s="224"/>
      <c r="R19" s="23"/>
    </row>
    <row r="20" spans="1:18" ht="18.75" customHeight="1" x14ac:dyDescent="0.2">
      <c r="A20" s="216" t="s">
        <v>292</v>
      </c>
      <c r="B20" s="217"/>
      <c r="C20" s="218"/>
      <c r="D20" s="219" t="s">
        <v>293</v>
      </c>
      <c r="E20" s="220"/>
      <c r="F20" s="220"/>
      <c r="G20" s="220"/>
      <c r="H20" s="220"/>
      <c r="I20" s="220"/>
      <c r="J20" s="220"/>
      <c r="K20" s="220"/>
      <c r="L20" s="220"/>
      <c r="M20" s="220"/>
      <c r="N20" s="220"/>
      <c r="O20" s="220"/>
      <c r="P20" s="220"/>
      <c r="Q20" s="221"/>
      <c r="R20" s="23"/>
    </row>
    <row r="21" spans="1:18" ht="15" customHeight="1" thickBot="1" x14ac:dyDescent="0.25">
      <c r="A21" s="160"/>
      <c r="B21" s="161"/>
      <c r="C21" s="162"/>
      <c r="D21" s="154"/>
      <c r="E21" s="155"/>
      <c r="F21" s="155"/>
      <c r="G21" s="155"/>
      <c r="H21" s="155"/>
      <c r="I21" s="155"/>
      <c r="J21" s="155"/>
      <c r="K21" s="155"/>
      <c r="L21" s="155"/>
      <c r="M21" s="155"/>
      <c r="N21" s="155"/>
      <c r="O21" s="155"/>
      <c r="P21" s="155"/>
      <c r="Q21" s="156"/>
      <c r="R21" s="23"/>
    </row>
    <row r="22" spans="1:18" ht="15" customHeight="1" thickBot="1" x14ac:dyDescent="0.25">
      <c r="A22" s="182" t="s">
        <v>38</v>
      </c>
      <c r="B22" s="183"/>
      <c r="C22" s="183"/>
      <c r="D22" s="183"/>
      <c r="E22" s="183"/>
      <c r="F22" s="183"/>
      <c r="G22" s="183"/>
      <c r="H22" s="183"/>
      <c r="I22" s="183"/>
      <c r="J22" s="183"/>
      <c r="K22" s="183"/>
      <c r="L22" s="183"/>
      <c r="M22" s="183"/>
      <c r="N22" s="183"/>
      <c r="O22" s="183"/>
      <c r="P22" s="183"/>
      <c r="Q22" s="184"/>
      <c r="R22" s="24"/>
    </row>
    <row r="23" spans="1:18" ht="13.5" customHeight="1" x14ac:dyDescent="0.2">
      <c r="A23" s="146" t="s">
        <v>18</v>
      </c>
      <c r="B23" s="147"/>
      <c r="C23" s="185"/>
      <c r="D23" s="169"/>
      <c r="E23" s="170"/>
      <c r="F23" s="170"/>
      <c r="G23" s="170"/>
      <c r="H23" s="170"/>
      <c r="I23" s="170"/>
      <c r="J23" s="170"/>
      <c r="K23" s="170"/>
      <c r="L23" s="170"/>
      <c r="M23" s="170"/>
      <c r="N23" s="170"/>
      <c r="O23" s="170"/>
      <c r="P23" s="170"/>
      <c r="Q23" s="171"/>
      <c r="R23" s="24"/>
    </row>
    <row r="24" spans="1:18" ht="13.5" customHeight="1" x14ac:dyDescent="0.2">
      <c r="A24" s="139" t="s">
        <v>204</v>
      </c>
      <c r="B24" s="140"/>
      <c r="C24" s="141"/>
      <c r="D24" s="173"/>
      <c r="E24" s="173"/>
      <c r="F24" s="173"/>
      <c r="G24" s="173"/>
      <c r="H24" s="173"/>
      <c r="I24" s="173"/>
      <c r="J24" s="173"/>
      <c r="K24" s="173"/>
      <c r="L24" s="173"/>
      <c r="M24" s="173"/>
      <c r="N24" s="173"/>
      <c r="O24" s="173"/>
      <c r="P24" s="173"/>
      <c r="Q24" s="174"/>
      <c r="R24" s="24"/>
    </row>
    <row r="25" spans="1:18" ht="13.5" customHeight="1" x14ac:dyDescent="0.2">
      <c r="A25" s="139" t="s">
        <v>100</v>
      </c>
      <c r="B25" s="140"/>
      <c r="C25" s="141"/>
      <c r="D25" s="173"/>
      <c r="E25" s="173"/>
      <c r="F25" s="173"/>
      <c r="G25" s="173"/>
      <c r="H25" s="173"/>
      <c r="I25" s="173"/>
      <c r="J25" s="173"/>
      <c r="K25" s="173"/>
      <c r="L25" s="173"/>
      <c r="M25" s="173"/>
      <c r="N25" s="173"/>
      <c r="O25" s="173"/>
      <c r="P25" s="173"/>
      <c r="Q25" s="174"/>
      <c r="R25" s="23"/>
    </row>
    <row r="26" spans="1:18" ht="13.5" customHeight="1" x14ac:dyDescent="0.2">
      <c r="A26" s="139" t="s">
        <v>253</v>
      </c>
      <c r="B26" s="140"/>
      <c r="C26" s="141"/>
      <c r="D26" s="173"/>
      <c r="E26" s="173"/>
      <c r="F26" s="173"/>
      <c r="G26" s="173"/>
      <c r="H26" s="173"/>
      <c r="I26" s="173"/>
      <c r="J26" s="173"/>
      <c r="K26" s="173"/>
      <c r="L26" s="173"/>
      <c r="M26" s="173"/>
      <c r="N26" s="173"/>
      <c r="O26" s="173"/>
      <c r="P26" s="173"/>
      <c r="Q26" s="174"/>
      <c r="R26" s="23"/>
    </row>
    <row r="27" spans="1:18" ht="13.5" customHeight="1" x14ac:dyDescent="0.2">
      <c r="A27" s="139" t="s">
        <v>138</v>
      </c>
      <c r="B27" s="140"/>
      <c r="C27" s="141"/>
      <c r="D27" s="142" t="s">
        <v>160</v>
      </c>
      <c r="E27" s="143"/>
      <c r="F27" s="143"/>
      <c r="G27" s="143"/>
      <c r="H27" s="142" t="s">
        <v>161</v>
      </c>
      <c r="I27" s="143"/>
      <c r="J27" s="143"/>
      <c r="K27" s="143"/>
      <c r="L27" s="143"/>
      <c r="M27" s="143"/>
      <c r="N27" s="143"/>
      <c r="O27" s="143"/>
      <c r="P27" s="143"/>
      <c r="Q27" s="172"/>
      <c r="R27" s="24"/>
    </row>
    <row r="28" spans="1:18" ht="13.5" customHeight="1" x14ac:dyDescent="0.2">
      <c r="A28" s="139" t="s">
        <v>252</v>
      </c>
      <c r="B28" s="140"/>
      <c r="C28" s="141"/>
      <c r="D28" s="166" t="s">
        <v>306</v>
      </c>
      <c r="E28" s="167"/>
      <c r="F28" s="167"/>
      <c r="G28" s="167"/>
      <c r="H28" s="167"/>
      <c r="I28" s="167"/>
      <c r="J28" s="167"/>
      <c r="K28" s="167"/>
      <c r="L28" s="167"/>
      <c r="M28" s="167"/>
      <c r="N28" s="167"/>
      <c r="O28" s="167"/>
      <c r="P28" s="167"/>
      <c r="Q28" s="168"/>
      <c r="R28" s="24"/>
    </row>
    <row r="29" spans="1:18" ht="13.5" customHeight="1" x14ac:dyDescent="0.2">
      <c r="A29" s="139" t="s">
        <v>255</v>
      </c>
      <c r="B29" s="140"/>
      <c r="C29" s="141"/>
      <c r="D29" s="166"/>
      <c r="E29" s="167"/>
      <c r="F29" s="167"/>
      <c r="G29" s="167"/>
      <c r="H29" s="167"/>
      <c r="I29" s="167"/>
      <c r="J29" s="167"/>
      <c r="K29" s="167"/>
      <c r="L29" s="167"/>
      <c r="M29" s="167"/>
      <c r="N29" s="167"/>
      <c r="O29" s="167"/>
      <c r="P29" s="167"/>
      <c r="Q29" s="168"/>
      <c r="R29" s="24"/>
    </row>
    <row r="30" spans="1:18" ht="13.5" customHeight="1" x14ac:dyDescent="0.2">
      <c r="A30" s="139" t="s">
        <v>256</v>
      </c>
      <c r="B30" s="140"/>
      <c r="C30" s="141"/>
      <c r="D30" s="166"/>
      <c r="E30" s="167"/>
      <c r="F30" s="167"/>
      <c r="G30" s="167"/>
      <c r="H30" s="167"/>
      <c r="I30" s="167"/>
      <c r="J30" s="167"/>
      <c r="K30" s="167"/>
      <c r="L30" s="167"/>
      <c r="M30" s="167"/>
      <c r="N30" s="167"/>
      <c r="O30" s="167"/>
      <c r="P30" s="167"/>
      <c r="Q30" s="168"/>
      <c r="R30" s="24"/>
    </row>
    <row r="31" spans="1:18" ht="13.5" customHeight="1" x14ac:dyDescent="0.2">
      <c r="A31" s="139" t="s">
        <v>257</v>
      </c>
      <c r="B31" s="140"/>
      <c r="C31" s="141"/>
      <c r="D31" s="166"/>
      <c r="E31" s="167"/>
      <c r="F31" s="167"/>
      <c r="G31" s="167"/>
      <c r="H31" s="167"/>
      <c r="I31" s="167"/>
      <c r="J31" s="167"/>
      <c r="K31" s="167"/>
      <c r="L31" s="167"/>
      <c r="M31" s="167"/>
      <c r="N31" s="167"/>
      <c r="O31" s="167"/>
      <c r="P31" s="167"/>
      <c r="Q31" s="168"/>
      <c r="R31" s="24"/>
    </row>
    <row r="32" spans="1:18" ht="15" customHeight="1" x14ac:dyDescent="0.2">
      <c r="A32" s="157" t="s">
        <v>46</v>
      </c>
      <c r="B32" s="158"/>
      <c r="C32" s="159"/>
      <c r="D32" s="151" t="s">
        <v>162</v>
      </c>
      <c r="E32" s="152"/>
      <c r="F32" s="152"/>
      <c r="G32" s="152"/>
      <c r="H32" s="152"/>
      <c r="I32" s="152"/>
      <c r="J32" s="152"/>
      <c r="K32" s="152"/>
      <c r="L32" s="152"/>
      <c r="M32" s="152"/>
      <c r="N32" s="152"/>
      <c r="O32" s="152"/>
      <c r="P32" s="152"/>
      <c r="Q32" s="153"/>
      <c r="R32" s="23"/>
    </row>
    <row r="33" spans="1:18" ht="15" customHeight="1" thickBot="1" x14ac:dyDescent="0.25">
      <c r="A33" s="160"/>
      <c r="B33" s="161"/>
      <c r="C33" s="162"/>
      <c r="D33" s="154"/>
      <c r="E33" s="155"/>
      <c r="F33" s="155"/>
      <c r="G33" s="155"/>
      <c r="H33" s="155"/>
      <c r="I33" s="155"/>
      <c r="J33" s="155"/>
      <c r="K33" s="155"/>
      <c r="L33" s="155"/>
      <c r="M33" s="155"/>
      <c r="N33" s="155"/>
      <c r="O33" s="155"/>
      <c r="P33" s="155"/>
      <c r="Q33" s="156"/>
      <c r="R33" s="23"/>
    </row>
    <row r="34" spans="1:18" ht="17.25" customHeight="1" thickBot="1" x14ac:dyDescent="0.35">
      <c r="A34" s="148" t="s">
        <v>40</v>
      </c>
      <c r="B34" s="149"/>
      <c r="C34" s="149"/>
      <c r="D34" s="149"/>
      <c r="E34" s="149"/>
      <c r="F34" s="149"/>
      <c r="G34" s="149"/>
      <c r="H34" s="149"/>
      <c r="I34" s="149"/>
      <c r="J34" s="149"/>
      <c r="K34" s="149"/>
      <c r="L34" s="149"/>
      <c r="M34" s="149"/>
      <c r="N34" s="149"/>
      <c r="O34" s="149"/>
      <c r="P34" s="149"/>
      <c r="Q34" s="150"/>
      <c r="R34" s="23"/>
    </row>
    <row r="35" spans="1:18" ht="13.5" customHeight="1" x14ac:dyDescent="0.2">
      <c r="A35" s="146" t="s">
        <v>17</v>
      </c>
      <c r="B35" s="147"/>
      <c r="C35" s="147"/>
      <c r="D35" s="169"/>
      <c r="E35" s="170"/>
      <c r="F35" s="170"/>
      <c r="G35" s="170"/>
      <c r="H35" s="170"/>
      <c r="I35" s="170"/>
      <c r="J35" s="170"/>
      <c r="K35" s="170"/>
      <c r="L35" s="170"/>
      <c r="M35" s="170"/>
      <c r="N35" s="170"/>
      <c r="O35" s="170"/>
      <c r="P35" s="170"/>
      <c r="Q35" s="171"/>
      <c r="R35" s="24"/>
    </row>
    <row r="36" spans="1:18" ht="13.5" customHeight="1" x14ac:dyDescent="0.2">
      <c r="A36" s="163" t="s">
        <v>41</v>
      </c>
      <c r="B36" s="164"/>
      <c r="C36" s="165"/>
      <c r="D36" s="144"/>
      <c r="E36" s="144"/>
      <c r="F36" s="144"/>
      <c r="G36" s="144"/>
      <c r="H36" s="144"/>
      <c r="I36" s="144"/>
      <c r="J36" s="144"/>
      <c r="K36" s="144"/>
      <c r="L36" s="144"/>
      <c r="M36" s="144"/>
      <c r="N36" s="144"/>
      <c r="O36" s="144"/>
      <c r="P36" s="144"/>
      <c r="Q36" s="145"/>
      <c r="R36" s="24"/>
    </row>
    <row r="37" spans="1:18" ht="13.5" customHeight="1" x14ac:dyDescent="0.2">
      <c r="A37" s="139" t="s">
        <v>42</v>
      </c>
      <c r="B37" s="140"/>
      <c r="C37" s="141"/>
      <c r="D37" s="189"/>
      <c r="E37" s="189"/>
      <c r="F37" s="189"/>
      <c r="G37" s="189"/>
      <c r="H37" s="195" t="s">
        <v>108</v>
      </c>
      <c r="I37" s="196"/>
      <c r="J37" s="196"/>
      <c r="K37" s="197"/>
      <c r="L37" s="198"/>
      <c r="M37" s="198"/>
      <c r="N37" s="198"/>
      <c r="O37" s="198"/>
      <c r="P37" s="198"/>
      <c r="Q37" s="199"/>
      <c r="R37" s="24"/>
    </row>
    <row r="38" spans="1:18" ht="13.5" customHeight="1" x14ac:dyDescent="0.2">
      <c r="A38" s="139" t="s">
        <v>43</v>
      </c>
      <c r="B38" s="140"/>
      <c r="C38" s="141"/>
      <c r="D38" s="190"/>
      <c r="E38" s="190"/>
      <c r="F38" s="190"/>
      <c r="G38" s="190"/>
      <c r="H38" s="190"/>
      <c r="I38" s="190"/>
      <c r="J38" s="190"/>
      <c r="K38" s="190"/>
      <c r="L38" s="190"/>
      <c r="M38" s="190"/>
      <c r="N38" s="190"/>
      <c r="O38" s="190"/>
      <c r="P38" s="190"/>
      <c r="Q38" s="191"/>
      <c r="R38" s="24"/>
    </row>
    <row r="39" spans="1:18" s="26" customFormat="1" ht="13.5" customHeight="1" thickBot="1" x14ac:dyDescent="0.25">
      <c r="A39" s="186" t="s">
        <v>44</v>
      </c>
      <c r="B39" s="187"/>
      <c r="C39" s="188"/>
      <c r="D39" s="210"/>
      <c r="E39" s="210"/>
      <c r="F39" s="210"/>
      <c r="G39" s="210"/>
      <c r="H39" s="192" t="s">
        <v>107</v>
      </c>
      <c r="I39" s="193"/>
      <c r="J39" s="193"/>
      <c r="K39" s="194"/>
      <c r="L39" s="211"/>
      <c r="M39" s="211"/>
      <c r="N39" s="211"/>
      <c r="O39" s="211"/>
      <c r="P39" s="211"/>
      <c r="Q39" s="212"/>
      <c r="R39" s="25"/>
    </row>
    <row r="40" spans="1:18" s="26" customFormat="1" ht="18.75" customHeight="1" thickBot="1" x14ac:dyDescent="0.35">
      <c r="A40" s="148" t="s">
        <v>47</v>
      </c>
      <c r="B40" s="149"/>
      <c r="C40" s="149"/>
      <c r="D40" s="149"/>
      <c r="E40" s="149"/>
      <c r="F40" s="149"/>
      <c r="G40" s="149"/>
      <c r="H40" s="149"/>
      <c r="I40" s="149"/>
      <c r="J40" s="149"/>
      <c r="K40" s="149"/>
      <c r="L40" s="149"/>
      <c r="M40" s="149"/>
      <c r="N40" s="149"/>
      <c r="O40" s="149"/>
      <c r="P40" s="149"/>
      <c r="Q40" s="150"/>
      <c r="R40" s="25"/>
    </row>
    <row r="41" spans="1:18" s="26" customFormat="1" ht="27" customHeight="1" x14ac:dyDescent="0.2">
      <c r="A41" s="213" t="s">
        <v>304</v>
      </c>
      <c r="B41" s="207"/>
      <c r="C41" s="70">
        <f>Rubric!Q39</f>
        <v>0</v>
      </c>
      <c r="D41" s="208" t="s">
        <v>103</v>
      </c>
      <c r="E41" s="207"/>
      <c r="F41" s="207"/>
      <c r="G41" s="209"/>
      <c r="H41" s="72">
        <f>ScoreAlignment</f>
        <v>0</v>
      </c>
      <c r="I41" s="207" t="s">
        <v>251</v>
      </c>
      <c r="J41" s="207"/>
      <c r="K41" s="207"/>
      <c r="L41" s="72">
        <f>ScoreValue</f>
        <v>0</v>
      </c>
      <c r="M41" s="207" t="s">
        <v>104</v>
      </c>
      <c r="N41" s="207"/>
      <c r="O41" s="207"/>
      <c r="P41" s="207"/>
      <c r="Q41" s="59">
        <f>ScoreRisk</f>
        <v>0</v>
      </c>
      <c r="R41" s="25"/>
    </row>
    <row r="42" spans="1:18" ht="27" customHeight="1" x14ac:dyDescent="0.2">
      <c r="A42" s="200"/>
      <c r="B42" s="201"/>
      <c r="C42" s="201"/>
      <c r="D42" s="202"/>
      <c r="E42" s="201"/>
      <c r="F42" s="201"/>
      <c r="G42" s="201"/>
      <c r="H42" s="202"/>
      <c r="I42" s="201"/>
      <c r="J42" s="201"/>
      <c r="K42" s="201"/>
      <c r="L42" s="202"/>
      <c r="M42" s="201"/>
      <c r="N42" s="201"/>
      <c r="O42" s="201"/>
      <c r="P42" s="201"/>
      <c r="Q42" s="203"/>
      <c r="R42" s="27"/>
    </row>
    <row r="43" spans="1:18" ht="12.75" thickBot="1" x14ac:dyDescent="0.25">
      <c r="A43" s="204"/>
      <c r="B43" s="205"/>
      <c r="C43" s="205"/>
      <c r="D43" s="205"/>
      <c r="E43" s="205"/>
      <c r="F43" s="205"/>
      <c r="G43" s="205"/>
      <c r="H43" s="205"/>
      <c r="I43" s="205"/>
      <c r="J43" s="205"/>
      <c r="K43" s="205"/>
      <c r="L43" s="205"/>
      <c r="M43" s="205"/>
      <c r="N43" s="205"/>
      <c r="O43" s="205"/>
      <c r="P43" s="205"/>
      <c r="Q43" s="206"/>
    </row>
  </sheetData>
  <sheetProtection sheet="1" objects="1" scenarios="1" formatCells="0" formatRows="0" selectLockedCells="1"/>
  <mergeCells count="88">
    <mergeCell ref="D29:Q29"/>
    <mergeCell ref="D30:Q30"/>
    <mergeCell ref="F1:J1"/>
    <mergeCell ref="K1:M1"/>
    <mergeCell ref="A4:C4"/>
    <mergeCell ref="A5:C5"/>
    <mergeCell ref="N4:Q4"/>
    <mergeCell ref="N1:Q1"/>
    <mergeCell ref="A2:Q2"/>
    <mergeCell ref="N5:Q5"/>
    <mergeCell ref="K4:M4"/>
    <mergeCell ref="K5:M5"/>
    <mergeCell ref="D5:J5"/>
    <mergeCell ref="D4:J4"/>
    <mergeCell ref="A1:E1"/>
    <mergeCell ref="D3:J3"/>
    <mergeCell ref="N6:Q6"/>
    <mergeCell ref="A3:C3"/>
    <mergeCell ref="K3:M3"/>
    <mergeCell ref="N3:Q3"/>
    <mergeCell ref="D8:J8"/>
    <mergeCell ref="N7:Q7"/>
    <mergeCell ref="A6:C6"/>
    <mergeCell ref="A7:C7"/>
    <mergeCell ref="K6:M6"/>
    <mergeCell ref="K7:M7"/>
    <mergeCell ref="D6:J6"/>
    <mergeCell ref="D7:J7"/>
    <mergeCell ref="N8:Q8"/>
    <mergeCell ref="A8:C8"/>
    <mergeCell ref="K8:M8"/>
    <mergeCell ref="N9:Q9"/>
    <mergeCell ref="K9:M9"/>
    <mergeCell ref="A20:C21"/>
    <mergeCell ref="D20:Q21"/>
    <mergeCell ref="D18:Q19"/>
    <mergeCell ref="A14:C15"/>
    <mergeCell ref="D14:Q15"/>
    <mergeCell ref="A9:C9"/>
    <mergeCell ref="D9:J9"/>
    <mergeCell ref="A42:Q43"/>
    <mergeCell ref="M41:P41"/>
    <mergeCell ref="I41:K41"/>
    <mergeCell ref="D41:G41"/>
    <mergeCell ref="D39:G39"/>
    <mergeCell ref="L39:Q39"/>
    <mergeCell ref="A41:B41"/>
    <mergeCell ref="A40:Q40"/>
    <mergeCell ref="A38:C38"/>
    <mergeCell ref="A37:C37"/>
    <mergeCell ref="A39:C39"/>
    <mergeCell ref="D37:G37"/>
    <mergeCell ref="D38:Q38"/>
    <mergeCell ref="H39:K39"/>
    <mergeCell ref="H37:K37"/>
    <mergeCell ref="L37:Q37"/>
    <mergeCell ref="D26:Q26"/>
    <mergeCell ref="A12:C13"/>
    <mergeCell ref="D12:Q13"/>
    <mergeCell ref="A10:C11"/>
    <mergeCell ref="D10:Q11"/>
    <mergeCell ref="A18:C19"/>
    <mergeCell ref="A25:C25"/>
    <mergeCell ref="D25:Q25"/>
    <mergeCell ref="A16:C17"/>
    <mergeCell ref="D16:Q17"/>
    <mergeCell ref="A22:Q22"/>
    <mergeCell ref="D23:Q23"/>
    <mergeCell ref="A24:C24"/>
    <mergeCell ref="D24:Q24"/>
    <mergeCell ref="A26:C26"/>
    <mergeCell ref="A23:C23"/>
    <mergeCell ref="A27:C27"/>
    <mergeCell ref="D27:G27"/>
    <mergeCell ref="D36:Q36"/>
    <mergeCell ref="A35:C35"/>
    <mergeCell ref="A29:C29"/>
    <mergeCell ref="A30:C30"/>
    <mergeCell ref="A34:Q34"/>
    <mergeCell ref="A31:C31"/>
    <mergeCell ref="A28:C28"/>
    <mergeCell ref="D32:Q33"/>
    <mergeCell ref="A32:C33"/>
    <mergeCell ref="A36:C36"/>
    <mergeCell ref="D31:Q31"/>
    <mergeCell ref="D35:Q35"/>
    <mergeCell ref="H27:Q27"/>
    <mergeCell ref="D28:Q28"/>
  </mergeCells>
  <conditionalFormatting sqref="H41">
    <cfRule type="containsText" dxfId="121" priority="33" operator="containsText" text="I">
      <formula>NOT(ISERROR(SEARCH("I",H41)))</formula>
    </cfRule>
    <cfRule type="containsText" dxfId="120" priority="35" operator="containsText" text="I">
      <formula>NOT(ISERROR(SEARCH("I",H41)))</formula>
    </cfRule>
  </conditionalFormatting>
  <conditionalFormatting sqref="L41 Q41">
    <cfRule type="containsText" dxfId="119" priority="34" operator="containsText" text="I">
      <formula>NOT(ISERROR(SEARCH("I",L41)))</formula>
    </cfRule>
  </conditionalFormatting>
  <conditionalFormatting sqref="D27">
    <cfRule type="containsText" dxfId="118" priority="19" operator="containsText" text="Select">
      <formula>NOT(ISERROR(SEARCH("Select",D27)))</formula>
    </cfRule>
  </conditionalFormatting>
  <conditionalFormatting sqref="D10:Q19 D4 D32:Q32 D27:Q27 D28:D31">
    <cfRule type="containsText" dxfId="117" priority="17" operator="containsText" text="[">
      <formula>NOT(ISERROR(SEARCH("[",D4)))</formula>
    </cfRule>
  </conditionalFormatting>
  <conditionalFormatting sqref="N1:Q1">
    <cfRule type="containsText" dxfId="116" priority="5" operator="containsText" text="Select Stage">
      <formula>NOT(ISERROR(SEARCH("Select Stage",N1)))</formula>
    </cfRule>
    <cfRule type="containsText" dxfId="115" priority="6" operator="containsText" text="Abandoned">
      <formula>NOT(ISERROR(SEARCH("Abandoned",N1)))</formula>
    </cfRule>
    <cfRule type="containsText" dxfId="114" priority="7" operator="containsText" text="Monitoring">
      <formula>NOT(ISERROR(SEARCH("Monitoring",N1)))</formula>
    </cfRule>
    <cfRule type="containsText" dxfId="113" priority="8" operator="containsText" text="Implementation">
      <formula>NOT(ISERROR(SEARCH("Implementation",N1)))</formula>
    </cfRule>
    <cfRule type="containsText" dxfId="112" priority="9" operator="containsText" text="Planning">
      <formula>NOT(ISERROR(SEARCH("Planning",N1)))</formula>
    </cfRule>
    <cfRule type="containsText" dxfId="111" priority="10" operator="containsText" text="Prioritization">
      <formula>NOT(ISERROR(SEARCH("Prioritization",N1)))</formula>
    </cfRule>
    <cfRule type="containsText" dxfId="110" priority="11" operator="containsText" text="Suspended">
      <formula>NOT(ISERROR(SEARCH("Suspended",N1)))</formula>
    </cfRule>
    <cfRule type="containsText" dxfId="109" priority="12" operator="containsText" text="Discovery">
      <formula>NOT(ISERROR(SEARCH("Discovery",N1)))</formula>
    </cfRule>
    <cfRule type="containsText" dxfId="108" priority="13" operator="containsText" text="Concept">
      <formula>NOT(ISERROR(SEARCH("Concept",N1)))</formula>
    </cfRule>
  </conditionalFormatting>
  <conditionalFormatting sqref="A1:E1">
    <cfRule type="containsText" dxfId="107" priority="3" operator="containsText" text="Enter Project Name">
      <formula>NOT(ISERROR(SEARCH("Enter Project Name",A1)))</formula>
    </cfRule>
    <cfRule type="notContainsText" dxfId="106" priority="4" operator="notContains" text="Enter Project Name">
      <formula>ISERROR(SEARCH("Enter Project Name",A1))</formula>
    </cfRule>
  </conditionalFormatting>
  <conditionalFormatting sqref="D20:Q21">
    <cfRule type="containsText" dxfId="105" priority="2" operator="containsText" text="[">
      <formula>NOT(ISERROR(SEARCH("[",D20)))</formula>
    </cfRule>
  </conditionalFormatting>
  <dataValidations count="2">
    <dataValidation type="list" allowBlank="1" showInputMessage="1" showErrorMessage="1" sqref="D27">
      <formula1>BusinessCritical</formula1>
    </dataValidation>
    <dataValidation type="list" allowBlank="1" showInputMessage="1" showErrorMessage="1" error="Please select a stage from the list so the conditional formatting will work." promptTitle="Select stage from list" sqref="N1:Q1">
      <formula1>Stages</formula1>
    </dataValidation>
  </dataValidations>
  <pageMargins left="0.4" right="0.35" top="0.65" bottom="0.65" header="0.3" footer="0.3"/>
  <pageSetup orientation="portrait" horizontalDpi="1200" verticalDpi="1200" r:id="rId1"/>
  <headerFooter>
    <oddHeader>&amp;L&amp;8&amp;K00-023MSU Program Management Office&amp;R&amp;8&amp;K00-023pmo@montana.edu</oddHeader>
    <oddFooter>&amp;L&amp;8&amp;K00-024&amp;Z&amp;F&amp;R&amp;8&amp;K00-024Page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Development">
              <controlPr defaultSize="0" autoFill="0" autoLine="0" autoPict="0">
                <anchor moveWithCells="1">
                  <from>
                    <xdr:col>3</xdr:col>
                    <xdr:colOff>0</xdr:colOff>
                    <xdr:row>34</xdr:row>
                    <xdr:rowOff>9525</xdr:rowOff>
                  </from>
                  <to>
                    <xdr:col>5</xdr:col>
                    <xdr:colOff>57150</xdr:colOff>
                    <xdr:row>34</xdr:row>
                    <xdr:rowOff>161925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371475</xdr:colOff>
                    <xdr:row>34</xdr:row>
                    <xdr:rowOff>9525</xdr:rowOff>
                  </from>
                  <to>
                    <xdr:col>8</xdr:col>
                    <xdr:colOff>47625</xdr:colOff>
                    <xdr:row>34</xdr:row>
                    <xdr:rowOff>161925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8</xdr:col>
                    <xdr:colOff>371475</xdr:colOff>
                    <xdr:row>34</xdr:row>
                    <xdr:rowOff>0</xdr:rowOff>
                  </from>
                  <to>
                    <xdr:col>10</xdr:col>
                    <xdr:colOff>152400</xdr:colOff>
                    <xdr:row>34</xdr:row>
                    <xdr:rowOff>161925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314325</xdr:colOff>
                    <xdr:row>34</xdr:row>
                    <xdr:rowOff>0</xdr:rowOff>
                  </from>
                  <to>
                    <xdr:col>13</xdr:col>
                    <xdr:colOff>228600</xdr:colOff>
                    <xdr:row>34</xdr:row>
                    <xdr:rowOff>161925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13</xdr:col>
                    <xdr:colOff>390525</xdr:colOff>
                    <xdr:row>34</xdr:row>
                    <xdr:rowOff>9525</xdr:rowOff>
                  </from>
                  <to>
                    <xdr:col>16</xdr:col>
                    <xdr:colOff>200025</xdr:colOff>
                    <xdr:row>34</xdr:row>
                    <xdr:rowOff>161925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6</xdr:col>
                    <xdr:colOff>266700</xdr:colOff>
                    <xdr:row>25</xdr:row>
                    <xdr:rowOff>9525</xdr:rowOff>
                  </from>
                  <to>
                    <xdr:col>8</xdr:col>
                    <xdr:colOff>276225</xdr:colOff>
                    <xdr:row>25</xdr:row>
                    <xdr:rowOff>161925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3</xdr:col>
                    <xdr:colOff>19050</xdr:colOff>
                    <xdr:row>25</xdr:row>
                    <xdr:rowOff>9525</xdr:rowOff>
                  </from>
                  <to>
                    <xdr:col>6</xdr:col>
                    <xdr:colOff>47625</xdr:colOff>
                    <xdr:row>26</xdr:row>
                    <xdr:rowOff>9525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11</xdr:col>
                    <xdr:colOff>47625</xdr:colOff>
                    <xdr:row>25</xdr:row>
                    <xdr:rowOff>0</xdr:rowOff>
                  </from>
                  <to>
                    <xdr:col>13</xdr:col>
                    <xdr:colOff>66675</xdr:colOff>
                    <xdr:row>25</xdr:row>
                    <xdr:rowOff>161925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13</xdr:col>
                    <xdr:colOff>238125</xdr:colOff>
                    <xdr:row>25</xdr:row>
                    <xdr:rowOff>0</xdr:rowOff>
                  </from>
                  <to>
                    <xdr:col>15</xdr:col>
                    <xdr:colOff>276225</xdr:colOff>
                    <xdr:row>26</xdr:row>
                    <xdr:rowOff>0</xdr:rowOff>
                  </to>
                </anchor>
              </controlPr>
            </control>
          </mc:Choice>
        </mc:AlternateContent>
        <mc:AlternateContent xmlns:mc="http://schemas.openxmlformats.org/markup-compatibility/2006">
          <mc:Choice Requires="x14">
            <control shapeId="3093" r:id="rId13" name="Check Box 21">
              <controlPr defaultSize="0" autoFill="0" autoLine="0" autoPict="0">
                <anchor moveWithCells="1">
                  <from>
                    <xdr:col>3</xdr:col>
                    <xdr:colOff>9525</xdr:colOff>
                    <xdr:row>22</xdr:row>
                    <xdr:rowOff>0</xdr:rowOff>
                  </from>
                  <to>
                    <xdr:col>4</xdr:col>
                    <xdr:colOff>352425</xdr:colOff>
                    <xdr:row>23</xdr:row>
                    <xdr:rowOff>0</xdr:rowOff>
                  </to>
                </anchor>
              </controlPr>
            </control>
          </mc:Choice>
        </mc:AlternateContent>
        <mc:AlternateContent xmlns:mc="http://schemas.openxmlformats.org/markup-compatibility/2006">
          <mc:Choice Requires="x14">
            <control shapeId="3094" r:id="rId14" name="Check Box 22">
              <controlPr defaultSize="0" autoFill="0" autoLine="0" autoPict="0">
                <anchor moveWithCells="1">
                  <from>
                    <xdr:col>5</xdr:col>
                    <xdr:colOff>342900</xdr:colOff>
                    <xdr:row>22</xdr:row>
                    <xdr:rowOff>0</xdr:rowOff>
                  </from>
                  <to>
                    <xdr:col>7</xdr:col>
                    <xdr:colOff>142875</xdr:colOff>
                    <xdr:row>22</xdr:row>
                    <xdr:rowOff>161925</xdr:rowOff>
                  </to>
                </anchor>
              </controlPr>
            </control>
          </mc:Choice>
        </mc:AlternateContent>
        <mc:AlternateContent xmlns:mc="http://schemas.openxmlformats.org/markup-compatibility/2006">
          <mc:Choice Requires="x14">
            <control shapeId="3095" r:id="rId15" name="Check Box 23">
              <controlPr defaultSize="0" autoFill="0" autoLine="0" autoPict="0">
                <anchor moveWithCells="1">
                  <from>
                    <xdr:col>8</xdr:col>
                    <xdr:colOff>371475</xdr:colOff>
                    <xdr:row>22</xdr:row>
                    <xdr:rowOff>0</xdr:rowOff>
                  </from>
                  <to>
                    <xdr:col>10</xdr:col>
                    <xdr:colOff>142875</xdr:colOff>
                    <xdr:row>22</xdr:row>
                    <xdr:rowOff>161925</xdr:rowOff>
                  </to>
                </anchor>
              </controlPr>
            </control>
          </mc:Choice>
        </mc:AlternateContent>
        <mc:AlternateContent xmlns:mc="http://schemas.openxmlformats.org/markup-compatibility/2006">
          <mc:Choice Requires="x14">
            <control shapeId="3096" r:id="rId16" name="Check Box 24">
              <controlPr defaultSize="0" autoFill="0" autoLine="0" autoPict="0">
                <anchor moveWithCells="1">
                  <from>
                    <xdr:col>11</xdr:col>
                    <xdr:colOff>266700</xdr:colOff>
                    <xdr:row>22</xdr:row>
                    <xdr:rowOff>0</xdr:rowOff>
                  </from>
                  <to>
                    <xdr:col>13</xdr:col>
                    <xdr:colOff>238125</xdr:colOff>
                    <xdr:row>22</xdr:row>
                    <xdr:rowOff>161925</xdr:rowOff>
                  </to>
                </anchor>
              </controlPr>
            </control>
          </mc:Choice>
        </mc:AlternateContent>
        <mc:AlternateContent xmlns:mc="http://schemas.openxmlformats.org/markup-compatibility/2006">
          <mc:Choice Requires="x14">
            <control shapeId="3097" r:id="rId17" name="Check Box 25">
              <controlPr defaultSize="0" autoFill="0" autoLine="0" autoPict="0">
                <anchor moveWithCells="1">
                  <from>
                    <xdr:col>3</xdr:col>
                    <xdr:colOff>9525</xdr:colOff>
                    <xdr:row>23</xdr:row>
                    <xdr:rowOff>9525</xdr:rowOff>
                  </from>
                  <to>
                    <xdr:col>4</xdr:col>
                    <xdr:colOff>257175</xdr:colOff>
                    <xdr:row>23</xdr:row>
                    <xdr:rowOff>161925</xdr:rowOff>
                  </to>
                </anchor>
              </controlPr>
            </control>
          </mc:Choice>
        </mc:AlternateContent>
        <mc:AlternateContent xmlns:mc="http://schemas.openxmlformats.org/markup-compatibility/2006">
          <mc:Choice Requires="x14">
            <control shapeId="3098" r:id="rId18" name="Check Box 26">
              <controlPr defaultSize="0" autoFill="0" autoLine="0" autoPict="0">
                <anchor moveWithCells="1">
                  <from>
                    <xdr:col>5</xdr:col>
                    <xdr:colOff>352425</xdr:colOff>
                    <xdr:row>23</xdr:row>
                    <xdr:rowOff>0</xdr:rowOff>
                  </from>
                  <to>
                    <xdr:col>7</xdr:col>
                    <xdr:colOff>123825</xdr:colOff>
                    <xdr:row>23</xdr:row>
                    <xdr:rowOff>161925</xdr:rowOff>
                  </to>
                </anchor>
              </controlPr>
            </control>
          </mc:Choice>
        </mc:AlternateContent>
        <mc:AlternateContent xmlns:mc="http://schemas.openxmlformats.org/markup-compatibility/2006">
          <mc:Choice Requires="x14">
            <control shapeId="3099" r:id="rId19" name="Check Box 27">
              <controlPr defaultSize="0" autoFill="0" autoLine="0" autoPict="0">
                <anchor moveWithCells="1">
                  <from>
                    <xdr:col>8</xdr:col>
                    <xdr:colOff>371475</xdr:colOff>
                    <xdr:row>23</xdr:row>
                    <xdr:rowOff>9525</xdr:rowOff>
                  </from>
                  <to>
                    <xdr:col>10</xdr:col>
                    <xdr:colOff>47625</xdr:colOff>
                    <xdr:row>24</xdr:row>
                    <xdr:rowOff>0</xdr:rowOff>
                  </to>
                </anchor>
              </controlPr>
            </control>
          </mc:Choice>
        </mc:AlternateContent>
        <mc:AlternateContent xmlns:mc="http://schemas.openxmlformats.org/markup-compatibility/2006">
          <mc:Choice Requires="x14">
            <control shapeId="3100" r:id="rId20" name="Check Box 28">
              <controlPr defaultSize="0" autoFill="0" autoLine="0" autoPict="0">
                <anchor moveWithCells="1">
                  <from>
                    <xdr:col>14</xdr:col>
                    <xdr:colOff>200025</xdr:colOff>
                    <xdr:row>23</xdr:row>
                    <xdr:rowOff>0</xdr:rowOff>
                  </from>
                  <to>
                    <xdr:col>16</xdr:col>
                    <xdr:colOff>114300</xdr:colOff>
                    <xdr:row>23</xdr:row>
                    <xdr:rowOff>161925</xdr:rowOff>
                  </to>
                </anchor>
              </controlPr>
            </control>
          </mc:Choice>
        </mc:AlternateContent>
        <mc:AlternateContent xmlns:mc="http://schemas.openxmlformats.org/markup-compatibility/2006">
          <mc:Choice Requires="x14">
            <control shapeId="3101" r:id="rId21" name="Check Box 29">
              <controlPr defaultSize="0" autoFill="0" autoLine="0" autoPict="0">
                <anchor moveWithCells="1">
                  <from>
                    <xdr:col>3</xdr:col>
                    <xdr:colOff>0</xdr:colOff>
                    <xdr:row>35</xdr:row>
                    <xdr:rowOff>0</xdr:rowOff>
                  </from>
                  <to>
                    <xdr:col>4</xdr:col>
                    <xdr:colOff>333375</xdr:colOff>
                    <xdr:row>35</xdr:row>
                    <xdr:rowOff>161925</xdr:rowOff>
                  </to>
                </anchor>
              </controlPr>
            </control>
          </mc:Choice>
        </mc:AlternateContent>
        <mc:AlternateContent xmlns:mc="http://schemas.openxmlformats.org/markup-compatibility/2006">
          <mc:Choice Requires="x14">
            <control shapeId="3102" r:id="rId22" name="Check Box 30">
              <controlPr defaultSize="0" autoFill="0" autoLine="0" autoPict="0">
                <anchor moveWithCells="1">
                  <from>
                    <xdr:col>5</xdr:col>
                    <xdr:colOff>381000</xdr:colOff>
                    <xdr:row>35</xdr:row>
                    <xdr:rowOff>0</xdr:rowOff>
                  </from>
                  <to>
                    <xdr:col>7</xdr:col>
                    <xdr:colOff>295275</xdr:colOff>
                    <xdr:row>35</xdr:row>
                    <xdr:rowOff>161925</xdr:rowOff>
                  </to>
                </anchor>
              </controlPr>
            </control>
          </mc:Choice>
        </mc:AlternateContent>
        <mc:AlternateContent xmlns:mc="http://schemas.openxmlformats.org/markup-compatibility/2006">
          <mc:Choice Requires="x14">
            <control shapeId="3103" r:id="rId23" name="Check Box 31">
              <controlPr defaultSize="0" autoFill="0" autoLine="0" autoPict="0">
                <anchor moveWithCells="1">
                  <from>
                    <xdr:col>8</xdr:col>
                    <xdr:colOff>371475</xdr:colOff>
                    <xdr:row>35</xdr:row>
                    <xdr:rowOff>0</xdr:rowOff>
                  </from>
                  <to>
                    <xdr:col>10</xdr:col>
                    <xdr:colOff>219075</xdr:colOff>
                    <xdr:row>35</xdr:row>
                    <xdr:rowOff>161925</xdr:rowOff>
                  </to>
                </anchor>
              </controlPr>
            </control>
          </mc:Choice>
        </mc:AlternateContent>
        <mc:AlternateContent xmlns:mc="http://schemas.openxmlformats.org/markup-compatibility/2006">
          <mc:Choice Requires="x14">
            <control shapeId="3104" r:id="rId24" name="Check Box 32">
              <controlPr defaultSize="0" autoFill="0" autoLine="0" autoPict="0">
                <anchor moveWithCells="1">
                  <from>
                    <xdr:col>11</xdr:col>
                    <xdr:colOff>352425</xdr:colOff>
                    <xdr:row>35</xdr:row>
                    <xdr:rowOff>9525</xdr:rowOff>
                  </from>
                  <to>
                    <xdr:col>14</xdr:col>
                    <xdr:colOff>19050</xdr:colOff>
                    <xdr:row>35</xdr:row>
                    <xdr:rowOff>161925</xdr:rowOff>
                  </to>
                </anchor>
              </controlPr>
            </control>
          </mc:Choice>
        </mc:AlternateContent>
        <mc:AlternateContent xmlns:mc="http://schemas.openxmlformats.org/markup-compatibility/2006">
          <mc:Choice Requires="x14">
            <control shapeId="3105" r:id="rId25" name="Check Box 33">
              <controlPr defaultSize="0" autoFill="0" autoLine="0" autoPict="0">
                <anchor moveWithCells="1">
                  <from>
                    <xdr:col>3</xdr:col>
                    <xdr:colOff>9525</xdr:colOff>
                    <xdr:row>37</xdr:row>
                    <xdr:rowOff>0</xdr:rowOff>
                  </from>
                  <to>
                    <xdr:col>4</xdr:col>
                    <xdr:colOff>323850</xdr:colOff>
                    <xdr:row>37</xdr:row>
                    <xdr:rowOff>161925</xdr:rowOff>
                  </to>
                </anchor>
              </controlPr>
            </control>
          </mc:Choice>
        </mc:AlternateContent>
        <mc:AlternateContent xmlns:mc="http://schemas.openxmlformats.org/markup-compatibility/2006">
          <mc:Choice Requires="x14">
            <control shapeId="3106" r:id="rId26" name="Check Box 34">
              <controlPr defaultSize="0" autoFill="0" autoLine="0" autoPict="0">
                <anchor moveWithCells="1">
                  <from>
                    <xdr:col>6</xdr:col>
                    <xdr:colOff>0</xdr:colOff>
                    <xdr:row>37</xdr:row>
                    <xdr:rowOff>0</xdr:rowOff>
                  </from>
                  <to>
                    <xdr:col>7</xdr:col>
                    <xdr:colOff>285750</xdr:colOff>
                    <xdr:row>37</xdr:row>
                    <xdr:rowOff>161925</xdr:rowOff>
                  </to>
                </anchor>
              </controlPr>
            </control>
          </mc:Choice>
        </mc:AlternateContent>
        <mc:AlternateContent xmlns:mc="http://schemas.openxmlformats.org/markup-compatibility/2006">
          <mc:Choice Requires="x14">
            <control shapeId="3107" r:id="rId27" name="Check Box 35">
              <controlPr defaultSize="0" autoFill="0" autoLine="0" autoPict="0">
                <anchor moveWithCells="1">
                  <from>
                    <xdr:col>8</xdr:col>
                    <xdr:colOff>390525</xdr:colOff>
                    <xdr:row>37</xdr:row>
                    <xdr:rowOff>0</xdr:rowOff>
                  </from>
                  <to>
                    <xdr:col>10</xdr:col>
                    <xdr:colOff>200025</xdr:colOff>
                    <xdr:row>37</xdr:row>
                    <xdr:rowOff>161925</xdr:rowOff>
                  </to>
                </anchor>
              </controlPr>
            </control>
          </mc:Choice>
        </mc:AlternateContent>
        <mc:AlternateContent xmlns:mc="http://schemas.openxmlformats.org/markup-compatibility/2006">
          <mc:Choice Requires="x14">
            <control shapeId="3108" r:id="rId28" name="Check Box 36">
              <controlPr defaultSize="0" autoFill="0" autoLine="0" autoPict="0">
                <anchor moveWithCells="1">
                  <from>
                    <xdr:col>11</xdr:col>
                    <xdr:colOff>371475</xdr:colOff>
                    <xdr:row>36</xdr:row>
                    <xdr:rowOff>161925</xdr:rowOff>
                  </from>
                  <to>
                    <xdr:col>14</xdr:col>
                    <xdr:colOff>28575</xdr:colOff>
                    <xdr:row>37</xdr:row>
                    <xdr:rowOff>161925</xdr:rowOff>
                  </to>
                </anchor>
              </controlPr>
            </control>
          </mc:Choice>
        </mc:AlternateContent>
        <mc:AlternateContent xmlns:mc="http://schemas.openxmlformats.org/markup-compatibility/2006">
          <mc:Choice Requires="x14">
            <control shapeId="3109" r:id="rId29" name="Check Box 37">
              <controlPr defaultSize="0" autoFill="0" autoLine="0" autoPict="0">
                <anchor moveWithCells="1">
                  <from>
                    <xdr:col>3</xdr:col>
                    <xdr:colOff>9525</xdr:colOff>
                    <xdr:row>24</xdr:row>
                    <xdr:rowOff>9525</xdr:rowOff>
                  </from>
                  <to>
                    <xdr:col>6</xdr:col>
                    <xdr:colOff>95250</xdr:colOff>
                    <xdr:row>24</xdr:row>
                    <xdr:rowOff>161925</xdr:rowOff>
                  </to>
                </anchor>
              </controlPr>
            </control>
          </mc:Choice>
        </mc:AlternateContent>
        <mc:AlternateContent xmlns:mc="http://schemas.openxmlformats.org/markup-compatibility/2006">
          <mc:Choice Requires="x14">
            <control shapeId="3110" r:id="rId30" name="Check Box 38">
              <controlPr defaultSize="0" autoFill="0" autoLine="0" autoPict="0">
                <anchor moveWithCells="1">
                  <from>
                    <xdr:col>6</xdr:col>
                    <xdr:colOff>257175</xdr:colOff>
                    <xdr:row>24</xdr:row>
                    <xdr:rowOff>9525</xdr:rowOff>
                  </from>
                  <to>
                    <xdr:col>9</xdr:col>
                    <xdr:colOff>114300</xdr:colOff>
                    <xdr:row>25</xdr:row>
                    <xdr:rowOff>0</xdr:rowOff>
                  </to>
                </anchor>
              </controlPr>
            </control>
          </mc:Choice>
        </mc:AlternateContent>
        <mc:AlternateContent xmlns:mc="http://schemas.openxmlformats.org/markup-compatibility/2006">
          <mc:Choice Requires="x14">
            <control shapeId="3111" r:id="rId31" name="Check Box 39">
              <controlPr defaultSize="0" autoFill="0" autoLine="0" autoPict="0">
                <anchor moveWithCells="1">
                  <from>
                    <xdr:col>10</xdr:col>
                    <xdr:colOff>104775</xdr:colOff>
                    <xdr:row>24</xdr:row>
                    <xdr:rowOff>9525</xdr:rowOff>
                  </from>
                  <to>
                    <xdr:col>12</xdr:col>
                    <xdr:colOff>171450</xdr:colOff>
                    <xdr:row>24</xdr:row>
                    <xdr:rowOff>161925</xdr:rowOff>
                  </to>
                </anchor>
              </controlPr>
            </control>
          </mc:Choice>
        </mc:AlternateContent>
        <mc:AlternateContent xmlns:mc="http://schemas.openxmlformats.org/markup-compatibility/2006">
          <mc:Choice Requires="x14">
            <control shapeId="3113" r:id="rId32" name="Check Box 41">
              <controlPr defaultSize="0" autoFill="0" autoLine="0" autoPict="0">
                <anchor moveWithCells="1">
                  <from>
                    <xdr:col>11</xdr:col>
                    <xdr:colOff>266700</xdr:colOff>
                    <xdr:row>23</xdr:row>
                    <xdr:rowOff>0</xdr:rowOff>
                  </from>
                  <to>
                    <xdr:col>13</xdr:col>
                    <xdr:colOff>19050</xdr:colOff>
                    <xdr:row>23</xdr:row>
                    <xdr:rowOff>161925</xdr:rowOff>
                  </to>
                </anchor>
              </controlPr>
            </control>
          </mc:Choice>
        </mc:AlternateContent>
        <mc:AlternateContent xmlns:mc="http://schemas.openxmlformats.org/markup-compatibility/2006">
          <mc:Choice Requires="x14">
            <control shapeId="3120" r:id="rId33" name="Check Box 48">
              <controlPr defaultSize="0" autoFill="0" autoLine="0" autoPict="0">
                <anchor moveWithCells="1">
                  <from>
                    <xdr:col>8</xdr:col>
                    <xdr:colOff>314325</xdr:colOff>
                    <xdr:row>25</xdr:row>
                    <xdr:rowOff>9525</xdr:rowOff>
                  </from>
                  <to>
                    <xdr:col>10</xdr:col>
                    <xdr:colOff>161925</xdr:colOff>
                    <xdr:row>25</xdr:row>
                    <xdr:rowOff>161925</xdr:rowOff>
                  </to>
                </anchor>
              </controlPr>
            </control>
          </mc:Choice>
        </mc:AlternateContent>
        <mc:AlternateContent xmlns:mc="http://schemas.openxmlformats.org/markup-compatibility/2006">
          <mc:Choice Requires="x14">
            <control shapeId="3127" r:id="rId34" name="Check Box 55">
              <controlPr defaultSize="0" autoFill="0" autoLine="0" autoPict="0">
                <anchor moveWithCells="1">
                  <from>
                    <xdr:col>13</xdr:col>
                    <xdr:colOff>228600</xdr:colOff>
                    <xdr:row>24</xdr:row>
                    <xdr:rowOff>9525</xdr:rowOff>
                  </from>
                  <to>
                    <xdr:col>16</xdr:col>
                    <xdr:colOff>66675</xdr:colOff>
                    <xdr:row>25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79998168889431442"/>
  </sheetPr>
  <dimension ref="A1:W31"/>
  <sheetViews>
    <sheetView showGridLines="0" zoomScaleNormal="100" workbookViewId="0">
      <selection activeCell="A7" sqref="A7:Q7"/>
    </sheetView>
  </sheetViews>
  <sheetFormatPr defaultColWidth="9.140625" defaultRowHeight="12" x14ac:dyDescent="0.2"/>
  <cols>
    <col min="1" max="2" width="6.42578125" style="21" customWidth="1"/>
    <col min="3" max="3" width="7.42578125" style="21" customWidth="1"/>
    <col min="4" max="4" width="5" style="21" customWidth="1"/>
    <col min="5" max="6" width="5.42578125" style="21" customWidth="1"/>
    <col min="7" max="8" width="5.5703125" style="21" customWidth="1"/>
    <col min="9" max="9" width="6" style="21" customWidth="1"/>
    <col min="10" max="10" width="5.42578125" style="21" customWidth="1"/>
    <col min="11" max="17" width="5.5703125" style="21" customWidth="1"/>
    <col min="18" max="18" width="4.140625" style="21" customWidth="1"/>
    <col min="19" max="16384" width="9.140625" style="21"/>
  </cols>
  <sheetData>
    <row r="1" spans="1:23" ht="16.5" customHeight="1" thickBot="1" x14ac:dyDescent="0.3">
      <c r="A1" s="242" t="str">
        <f>ProjectName</f>
        <v>[Enter Project Name]</v>
      </c>
      <c r="B1" s="243"/>
      <c r="C1" s="243"/>
      <c r="D1" s="243"/>
      <c r="E1" s="243"/>
      <c r="F1" s="262" t="s">
        <v>316</v>
      </c>
      <c r="G1" s="262"/>
      <c r="H1" s="262"/>
      <c r="I1" s="262"/>
      <c r="J1" s="262"/>
      <c r="K1" s="263" t="s">
        <v>133</v>
      </c>
      <c r="L1" s="263"/>
      <c r="M1" s="263"/>
      <c r="N1" s="240" t="str">
        <f>CurrentStage</f>
        <v>[Select Stage]</v>
      </c>
      <c r="O1" s="240"/>
      <c r="P1" s="240"/>
      <c r="Q1" s="241"/>
      <c r="R1" s="20"/>
      <c r="S1" s="41"/>
    </row>
    <row r="2" spans="1:23" ht="15" customHeight="1" x14ac:dyDescent="0.2">
      <c r="A2" s="264" t="s">
        <v>300</v>
      </c>
      <c r="B2" s="265"/>
      <c r="C2" s="265"/>
      <c r="D2" s="265"/>
      <c r="E2" s="265"/>
      <c r="F2" s="265"/>
      <c r="G2" s="265"/>
      <c r="H2" s="265"/>
      <c r="I2" s="265"/>
      <c r="J2" s="265"/>
      <c r="K2" s="265"/>
      <c r="L2" s="265"/>
      <c r="M2" s="265"/>
      <c r="N2" s="265"/>
      <c r="O2" s="265"/>
      <c r="P2" s="265"/>
      <c r="Q2" s="266"/>
      <c r="R2" s="54"/>
    </row>
    <row r="3" spans="1:23" ht="80.25" customHeight="1" x14ac:dyDescent="0.2">
      <c r="A3" s="251" t="s">
        <v>263</v>
      </c>
      <c r="B3" s="252"/>
      <c r="C3" s="252"/>
      <c r="D3" s="252"/>
      <c r="E3" s="252"/>
      <c r="F3" s="252"/>
      <c r="G3" s="252"/>
      <c r="H3" s="252"/>
      <c r="I3" s="252"/>
      <c r="J3" s="252"/>
      <c r="K3" s="252"/>
      <c r="L3" s="252"/>
      <c r="M3" s="252"/>
      <c r="N3" s="252"/>
      <c r="O3" s="252"/>
      <c r="P3" s="252"/>
      <c r="Q3" s="253"/>
      <c r="R3" s="54"/>
    </row>
    <row r="4" spans="1:23" ht="15" customHeight="1" x14ac:dyDescent="0.2">
      <c r="A4" s="247" t="s">
        <v>283</v>
      </c>
      <c r="B4" s="248"/>
      <c r="C4" s="248"/>
      <c r="D4" s="248"/>
      <c r="E4" s="248"/>
      <c r="F4" s="248"/>
      <c r="G4" s="248"/>
      <c r="H4" s="248"/>
      <c r="I4" s="248"/>
      <c r="J4" s="248"/>
      <c r="K4" s="248"/>
      <c r="L4" s="248"/>
      <c r="M4" s="248"/>
      <c r="N4" s="248"/>
      <c r="O4" s="248"/>
      <c r="P4" s="248"/>
      <c r="Q4" s="249"/>
      <c r="R4" s="54"/>
    </row>
    <row r="5" spans="1:23" ht="80.25" customHeight="1" x14ac:dyDescent="0.2">
      <c r="A5" s="250" t="s">
        <v>291</v>
      </c>
      <c r="B5" s="220"/>
      <c r="C5" s="220"/>
      <c r="D5" s="220"/>
      <c r="E5" s="220"/>
      <c r="F5" s="220"/>
      <c r="G5" s="220"/>
      <c r="H5" s="220"/>
      <c r="I5" s="220"/>
      <c r="J5" s="220"/>
      <c r="K5" s="220"/>
      <c r="L5" s="220"/>
      <c r="M5" s="220"/>
      <c r="N5" s="220"/>
      <c r="O5" s="220"/>
      <c r="P5" s="220"/>
      <c r="Q5" s="221"/>
      <c r="R5" s="54"/>
    </row>
    <row r="6" spans="1:23" ht="15" customHeight="1" x14ac:dyDescent="0.2">
      <c r="A6" s="247" t="s">
        <v>264</v>
      </c>
      <c r="B6" s="248"/>
      <c r="C6" s="248"/>
      <c r="D6" s="248"/>
      <c r="E6" s="248"/>
      <c r="F6" s="248"/>
      <c r="G6" s="248"/>
      <c r="H6" s="248"/>
      <c r="I6" s="248"/>
      <c r="J6" s="248"/>
      <c r="K6" s="248"/>
      <c r="L6" s="248"/>
      <c r="M6" s="248"/>
      <c r="N6" s="248"/>
      <c r="O6" s="248"/>
      <c r="P6" s="248"/>
      <c r="Q6" s="249"/>
    </row>
    <row r="7" spans="1:23" ht="80.25" customHeight="1" x14ac:dyDescent="0.2">
      <c r="A7" s="251" t="s">
        <v>269</v>
      </c>
      <c r="B7" s="252"/>
      <c r="C7" s="252"/>
      <c r="D7" s="252"/>
      <c r="E7" s="252"/>
      <c r="F7" s="252"/>
      <c r="G7" s="252"/>
      <c r="H7" s="252"/>
      <c r="I7" s="252"/>
      <c r="J7" s="252"/>
      <c r="K7" s="252"/>
      <c r="L7" s="252"/>
      <c r="M7" s="252"/>
      <c r="N7" s="252"/>
      <c r="O7" s="252"/>
      <c r="P7" s="252"/>
      <c r="Q7" s="253"/>
    </row>
    <row r="8" spans="1:23" ht="15" customHeight="1" x14ac:dyDescent="0.2">
      <c r="A8" s="247" t="s">
        <v>265</v>
      </c>
      <c r="B8" s="248"/>
      <c r="C8" s="248"/>
      <c r="D8" s="248"/>
      <c r="E8" s="248"/>
      <c r="F8" s="248"/>
      <c r="G8" s="248"/>
      <c r="H8" s="248"/>
      <c r="I8" s="248"/>
      <c r="J8" s="248"/>
      <c r="K8" s="248"/>
      <c r="L8" s="248"/>
      <c r="M8" s="248"/>
      <c r="N8" s="248"/>
      <c r="O8" s="248"/>
      <c r="P8" s="248"/>
      <c r="Q8" s="249"/>
    </row>
    <row r="9" spans="1:23" ht="80.25" customHeight="1" x14ac:dyDescent="0.2">
      <c r="A9" s="254" t="s">
        <v>270</v>
      </c>
      <c r="B9" s="255"/>
      <c r="C9" s="255"/>
      <c r="D9" s="255"/>
      <c r="E9" s="255"/>
      <c r="F9" s="255"/>
      <c r="G9" s="255"/>
      <c r="H9" s="255"/>
      <c r="I9" s="255"/>
      <c r="J9" s="255"/>
      <c r="K9" s="255"/>
      <c r="L9" s="255"/>
      <c r="M9" s="255"/>
      <c r="N9" s="255"/>
      <c r="O9" s="255"/>
      <c r="P9" s="255"/>
      <c r="Q9" s="256"/>
    </row>
    <row r="10" spans="1:23" ht="17.100000000000001" customHeight="1" x14ac:dyDescent="0.2">
      <c r="A10" s="274" t="s">
        <v>266</v>
      </c>
      <c r="B10" s="275"/>
      <c r="C10" s="275"/>
      <c r="D10" s="275"/>
      <c r="E10" s="275"/>
      <c r="F10" s="275"/>
      <c r="G10" s="275"/>
      <c r="H10" s="275"/>
      <c r="I10" s="275"/>
      <c r="J10" s="275"/>
      <c r="K10" s="275"/>
      <c r="L10" s="275"/>
      <c r="M10" s="275"/>
      <c r="N10" s="275"/>
      <c r="O10" s="275"/>
      <c r="P10" s="275"/>
      <c r="Q10" s="276"/>
    </row>
    <row r="11" spans="1:23" ht="15" customHeight="1" x14ac:dyDescent="0.2">
      <c r="A11" s="277" t="s">
        <v>39</v>
      </c>
      <c r="B11" s="278"/>
      <c r="C11" s="278"/>
      <c r="D11" s="278"/>
      <c r="E11" s="278"/>
      <c r="F11" s="278"/>
      <c r="G11" s="278" t="s">
        <v>267</v>
      </c>
      <c r="H11" s="278"/>
      <c r="I11" s="278"/>
      <c r="J11" s="278"/>
      <c r="K11" s="278"/>
      <c r="L11" s="278"/>
      <c r="M11" s="245" t="s">
        <v>165</v>
      </c>
      <c r="N11" s="245"/>
      <c r="O11" s="245"/>
      <c r="P11" s="245"/>
      <c r="Q11" s="246"/>
      <c r="R11" s="27"/>
      <c r="S11" s="27"/>
      <c r="T11" s="27"/>
      <c r="U11" s="27"/>
      <c r="V11" s="27"/>
      <c r="W11" s="27"/>
    </row>
    <row r="12" spans="1:23" ht="17.100000000000001" customHeight="1" x14ac:dyDescent="0.2">
      <c r="A12" s="283"/>
      <c r="B12" s="284"/>
      <c r="C12" s="284"/>
      <c r="D12" s="284"/>
      <c r="E12" s="284"/>
      <c r="F12" s="285"/>
      <c r="G12" s="286"/>
      <c r="H12" s="287"/>
      <c r="I12" s="287"/>
      <c r="J12" s="287"/>
      <c r="K12" s="287"/>
      <c r="L12" s="288"/>
      <c r="M12" s="272"/>
      <c r="N12" s="272"/>
      <c r="O12" s="272"/>
      <c r="P12" s="272"/>
      <c r="Q12" s="273"/>
      <c r="R12" s="53"/>
      <c r="S12" s="53"/>
      <c r="T12" s="53"/>
      <c r="U12" s="27"/>
      <c r="V12" s="27"/>
      <c r="W12" s="27"/>
    </row>
    <row r="13" spans="1:23" ht="17.100000000000001" customHeight="1" x14ac:dyDescent="0.2">
      <c r="A13" s="277" t="s">
        <v>268</v>
      </c>
      <c r="B13" s="278"/>
      <c r="C13" s="278"/>
      <c r="D13" s="278"/>
      <c r="E13" s="278"/>
      <c r="F13" s="278"/>
      <c r="G13" s="278" t="s">
        <v>267</v>
      </c>
      <c r="H13" s="278"/>
      <c r="I13" s="278"/>
      <c r="J13" s="278"/>
      <c r="K13" s="278"/>
      <c r="L13" s="278"/>
      <c r="M13" s="245" t="s">
        <v>165</v>
      </c>
      <c r="N13" s="245"/>
      <c r="O13" s="245"/>
      <c r="P13" s="245"/>
      <c r="Q13" s="246"/>
      <c r="R13" s="27"/>
      <c r="S13" s="27"/>
      <c r="T13" s="27"/>
      <c r="U13" s="27"/>
      <c r="V13" s="27"/>
      <c r="W13" s="27"/>
    </row>
    <row r="14" spans="1:23" ht="17.100000000000001" customHeight="1" x14ac:dyDescent="0.2">
      <c r="A14" s="280"/>
      <c r="B14" s="281"/>
      <c r="C14" s="281"/>
      <c r="D14" s="281"/>
      <c r="E14" s="281"/>
      <c r="F14" s="282"/>
      <c r="G14" s="286"/>
      <c r="H14" s="287"/>
      <c r="I14" s="287"/>
      <c r="J14" s="287"/>
      <c r="K14" s="287"/>
      <c r="L14" s="288"/>
      <c r="M14" s="272"/>
      <c r="N14" s="272"/>
      <c r="O14" s="272"/>
      <c r="P14" s="272"/>
      <c r="Q14" s="273"/>
      <c r="R14" s="27"/>
      <c r="S14" s="27"/>
      <c r="T14" s="27"/>
      <c r="U14" s="27"/>
      <c r="V14" s="27"/>
      <c r="W14" s="27"/>
    </row>
    <row r="15" spans="1:23" ht="15" customHeight="1" x14ac:dyDescent="0.2">
      <c r="A15" s="277" t="s">
        <v>284</v>
      </c>
      <c r="B15" s="278"/>
      <c r="C15" s="278"/>
      <c r="D15" s="278"/>
      <c r="E15" s="278"/>
      <c r="F15" s="278"/>
      <c r="G15" s="278" t="s">
        <v>267</v>
      </c>
      <c r="H15" s="278"/>
      <c r="I15" s="278"/>
      <c r="J15" s="278"/>
      <c r="K15" s="278"/>
      <c r="L15" s="278"/>
      <c r="M15" s="245" t="s">
        <v>165</v>
      </c>
      <c r="N15" s="245"/>
      <c r="O15" s="245"/>
      <c r="P15" s="245"/>
      <c r="Q15" s="246"/>
    </row>
    <row r="16" spans="1:23" ht="17.100000000000001" customHeight="1" x14ac:dyDescent="0.2">
      <c r="A16" s="267" t="s">
        <v>258</v>
      </c>
      <c r="B16" s="268"/>
      <c r="C16" s="268"/>
      <c r="D16" s="268"/>
      <c r="E16" s="268"/>
      <c r="F16" s="268"/>
      <c r="G16" s="269"/>
      <c r="H16" s="270"/>
      <c r="I16" s="270"/>
      <c r="J16" s="270"/>
      <c r="K16" s="270"/>
      <c r="L16" s="271"/>
      <c r="M16" s="272"/>
      <c r="N16" s="272"/>
      <c r="O16" s="272"/>
      <c r="P16" s="272"/>
      <c r="Q16" s="273"/>
    </row>
    <row r="17" spans="1:18" ht="17.100000000000001" customHeight="1" x14ac:dyDescent="0.2">
      <c r="A17" s="277" t="s">
        <v>285</v>
      </c>
      <c r="B17" s="278"/>
      <c r="C17" s="278"/>
      <c r="D17" s="278"/>
      <c r="E17" s="278"/>
      <c r="F17" s="278"/>
      <c r="G17" s="278" t="s">
        <v>267</v>
      </c>
      <c r="H17" s="278"/>
      <c r="I17" s="278"/>
      <c r="J17" s="278"/>
      <c r="K17" s="278"/>
      <c r="L17" s="278"/>
      <c r="M17" s="245" t="s">
        <v>165</v>
      </c>
      <c r="N17" s="245"/>
      <c r="O17" s="245"/>
      <c r="P17" s="245"/>
      <c r="Q17" s="246"/>
    </row>
    <row r="18" spans="1:18" ht="17.100000000000001" customHeight="1" thickBot="1" x14ac:dyDescent="0.25">
      <c r="A18" s="257" t="s">
        <v>156</v>
      </c>
      <c r="B18" s="258"/>
      <c r="C18" s="258"/>
      <c r="D18" s="258"/>
      <c r="E18" s="258"/>
      <c r="F18" s="258"/>
      <c r="G18" s="259"/>
      <c r="H18" s="259"/>
      <c r="I18" s="259"/>
      <c r="J18" s="259"/>
      <c r="K18" s="259"/>
      <c r="L18" s="259"/>
      <c r="M18" s="260"/>
      <c r="N18" s="260"/>
      <c r="O18" s="260"/>
      <c r="P18" s="260"/>
      <c r="Q18" s="261"/>
    </row>
    <row r="19" spans="1:18" ht="20.25" customHeight="1" x14ac:dyDescent="0.2">
      <c r="A19" s="279"/>
      <c r="B19" s="279"/>
      <c r="C19" s="279"/>
      <c r="D19" s="279"/>
      <c r="E19" s="279"/>
      <c r="F19" s="279"/>
      <c r="G19" s="279"/>
      <c r="H19" s="279"/>
      <c r="I19" s="279"/>
      <c r="J19" s="279"/>
      <c r="K19" s="279"/>
      <c r="L19" s="279"/>
      <c r="M19" s="279"/>
      <c r="N19" s="279"/>
      <c r="O19" s="279"/>
      <c r="P19" s="279"/>
      <c r="Q19" s="279"/>
      <c r="R19" s="55"/>
    </row>
    <row r="24" spans="1:18" s="56" customFormat="1" ht="22.5" customHeight="1" x14ac:dyDescent="0.2">
      <c r="A24" s="21"/>
      <c r="B24" s="21"/>
      <c r="C24" s="21"/>
      <c r="D24" s="21"/>
      <c r="E24" s="21"/>
      <c r="F24" s="21"/>
      <c r="G24" s="21"/>
      <c r="H24" s="21"/>
      <c r="I24" s="21"/>
      <c r="J24" s="21"/>
      <c r="K24" s="21"/>
      <c r="L24" s="21"/>
      <c r="M24" s="21"/>
      <c r="N24" s="21"/>
      <c r="O24" s="21"/>
      <c r="P24" s="21"/>
      <c r="Q24" s="21"/>
      <c r="R24" s="57"/>
    </row>
    <row r="25" spans="1:18" ht="15" customHeight="1" x14ac:dyDescent="0.2">
      <c r="R25" s="27"/>
    </row>
    <row r="26" spans="1:18" s="56" customFormat="1" ht="22.5" customHeight="1" x14ac:dyDescent="0.2">
      <c r="A26" s="21"/>
      <c r="B26" s="21"/>
      <c r="C26" s="21"/>
      <c r="D26" s="21"/>
      <c r="E26" s="21"/>
      <c r="F26" s="21"/>
      <c r="G26" s="21"/>
      <c r="H26" s="21"/>
      <c r="I26" s="21"/>
      <c r="J26" s="21"/>
      <c r="K26" s="21"/>
      <c r="L26" s="21"/>
      <c r="M26" s="21"/>
      <c r="N26" s="21"/>
      <c r="O26" s="21"/>
      <c r="P26" s="21"/>
      <c r="Q26" s="21"/>
      <c r="R26" s="57"/>
    </row>
    <row r="27" spans="1:18" ht="15" customHeight="1" x14ac:dyDescent="0.2"/>
    <row r="28" spans="1:18" s="56" customFormat="1" ht="22.5" customHeight="1" x14ac:dyDescent="0.2">
      <c r="A28" s="21"/>
      <c r="B28" s="21"/>
      <c r="C28" s="21"/>
      <c r="D28" s="21"/>
      <c r="E28" s="21"/>
      <c r="F28" s="21"/>
      <c r="G28" s="21"/>
      <c r="H28" s="21"/>
      <c r="I28" s="21"/>
      <c r="J28" s="21"/>
      <c r="K28" s="21"/>
      <c r="L28" s="21"/>
      <c r="M28" s="21"/>
      <c r="N28" s="21"/>
      <c r="O28" s="21"/>
      <c r="P28" s="21"/>
      <c r="Q28" s="21"/>
    </row>
    <row r="29" spans="1:18" ht="20.25" customHeight="1" x14ac:dyDescent="0.2"/>
    <row r="30" spans="1:18" s="56" customFormat="1" ht="21" customHeight="1" x14ac:dyDescent="0.2">
      <c r="A30" s="21"/>
      <c r="B30" s="21"/>
      <c r="C30" s="21"/>
      <c r="D30" s="21"/>
      <c r="E30" s="21"/>
      <c r="F30" s="21"/>
      <c r="G30" s="21"/>
      <c r="H30" s="21"/>
      <c r="I30" s="21"/>
      <c r="J30" s="21"/>
      <c r="K30" s="21"/>
      <c r="L30" s="21"/>
      <c r="M30" s="21"/>
      <c r="N30" s="21"/>
      <c r="O30" s="21"/>
      <c r="P30" s="21"/>
      <c r="Q30" s="21"/>
    </row>
    <row r="31" spans="1:18" ht="15" customHeight="1" x14ac:dyDescent="0.2"/>
  </sheetData>
  <sheetProtection formatCells="0" formatRows="0"/>
  <mergeCells count="38">
    <mergeCell ref="A19:Q19"/>
    <mergeCell ref="M14:Q14"/>
    <mergeCell ref="M12:Q12"/>
    <mergeCell ref="M11:Q11"/>
    <mergeCell ref="M13:Q13"/>
    <mergeCell ref="M15:Q15"/>
    <mergeCell ref="G15:L15"/>
    <mergeCell ref="A11:F11"/>
    <mergeCell ref="A13:F13"/>
    <mergeCell ref="A15:F15"/>
    <mergeCell ref="A14:F14"/>
    <mergeCell ref="A12:F12"/>
    <mergeCell ref="G12:L12"/>
    <mergeCell ref="G14:L14"/>
    <mergeCell ref="G11:L11"/>
    <mergeCell ref="G13:L13"/>
    <mergeCell ref="A18:F18"/>
    <mergeCell ref="G18:L18"/>
    <mergeCell ref="M18:Q18"/>
    <mergeCell ref="A4:Q4"/>
    <mergeCell ref="A1:E1"/>
    <mergeCell ref="F1:J1"/>
    <mergeCell ref="K1:M1"/>
    <mergeCell ref="N1:Q1"/>
    <mergeCell ref="A2:Q2"/>
    <mergeCell ref="A3:Q3"/>
    <mergeCell ref="A16:F16"/>
    <mergeCell ref="G16:L16"/>
    <mergeCell ref="M16:Q16"/>
    <mergeCell ref="A10:Q10"/>
    <mergeCell ref="A17:F17"/>
    <mergeCell ref="G17:L17"/>
    <mergeCell ref="M17:Q17"/>
    <mergeCell ref="A6:Q6"/>
    <mergeCell ref="A5:Q5"/>
    <mergeCell ref="A8:Q8"/>
    <mergeCell ref="A7:Q7"/>
    <mergeCell ref="A9:Q9"/>
  </mergeCells>
  <conditionalFormatting sqref="A1:E1">
    <cfRule type="containsText" dxfId="104" priority="21" operator="containsText" text="Enter Project Name">
      <formula>NOT(ISERROR(SEARCH("Enter Project Name",A1)))</formula>
    </cfRule>
    <cfRule type="notContainsText" dxfId="103" priority="22" operator="notContains" text="Enter Project Name">
      <formula>ISERROR(SEARCH("Enter Project Name",A1))</formula>
    </cfRule>
  </conditionalFormatting>
  <conditionalFormatting sqref="N1:Q1">
    <cfRule type="containsText" dxfId="102" priority="1" operator="containsText" text="Select Stage">
      <formula>NOT(ISERROR(SEARCH("Select Stage",N1)))</formula>
    </cfRule>
    <cfRule type="containsText" dxfId="101" priority="2" operator="containsText" text="Abandoned">
      <formula>NOT(ISERROR(SEARCH("Abandoned",N1)))</formula>
    </cfRule>
    <cfRule type="containsText" dxfId="100" priority="3" operator="containsText" text="Monitoring">
      <formula>NOT(ISERROR(SEARCH("Monitoring",N1)))</formula>
    </cfRule>
    <cfRule type="containsText" dxfId="99" priority="4" operator="containsText" text="Implementation">
      <formula>NOT(ISERROR(SEARCH("Implementation",N1)))</formula>
    </cfRule>
    <cfRule type="containsText" dxfId="98" priority="5" operator="containsText" text="Planning">
      <formula>NOT(ISERROR(SEARCH("Planning",N1)))</formula>
    </cfRule>
    <cfRule type="containsText" dxfId="97" priority="6" operator="containsText" text="Prioritization">
      <formula>NOT(ISERROR(SEARCH("Prioritization",N1)))</formula>
    </cfRule>
    <cfRule type="containsText" dxfId="96" priority="7" operator="containsText" text="Suspended">
      <formula>NOT(ISERROR(SEARCH("Suspended",N1)))</formula>
    </cfRule>
    <cfRule type="containsText" dxfId="95" priority="8" operator="containsText" text="Discovery">
      <formula>NOT(ISERROR(SEARCH("Discovery",N1)))</formula>
    </cfRule>
    <cfRule type="containsText" dxfId="94" priority="9" operator="containsText" text="Concept">
      <formula>NOT(ISERROR(SEARCH("Concept",N1)))</formula>
    </cfRule>
  </conditionalFormatting>
  <dataValidations count="1">
    <dataValidation type="list" allowBlank="1" showInputMessage="1" showErrorMessage="1" error="Please select a stage from the list so the conditional formatting will work." promptTitle="Select stage from list" sqref="N1:Q1">
      <formula1>Stages</formula1>
    </dataValidation>
  </dataValidations>
  <pageMargins left="0.4" right="0.35" top="0.65" bottom="0.65" header="0.3" footer="0.3"/>
  <pageSetup orientation="portrait" horizontalDpi="1200" verticalDpi="1200" r:id="rId1"/>
  <headerFooter>
    <oddHeader>&amp;L&amp;8&amp;K00-024MSU Project Management Office&amp;R&amp;8&amp;K00-024pmo@montana.edu</oddHeader>
    <oddFooter>&amp;L&amp;8&amp;K00-024&amp;Z&amp;F&amp;R&amp;8&amp;K00-024Page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4" tint="0.79998168889431442"/>
  </sheetPr>
  <dimension ref="A1:AZ99"/>
  <sheetViews>
    <sheetView showGridLines="0" zoomScaleNormal="100" workbookViewId="0">
      <selection activeCell="D3" sqref="D3:J3"/>
    </sheetView>
  </sheetViews>
  <sheetFormatPr defaultRowHeight="12.75" x14ac:dyDescent="0.2"/>
  <cols>
    <col min="1" max="3" width="6.42578125" customWidth="1"/>
    <col min="4" max="8" width="5.5703125" customWidth="1"/>
    <col min="9" max="9" width="6" customWidth="1"/>
    <col min="10" max="10" width="5.42578125" customWidth="1"/>
    <col min="11" max="17" width="5.5703125" customWidth="1"/>
    <col min="18" max="18" width="4.140625" style="28" customWidth="1"/>
    <col min="19" max="52" width="9.140625" style="28"/>
  </cols>
  <sheetData>
    <row r="1" spans="1:52" s="2" customFormat="1" ht="16.5" customHeight="1" thickBot="1" x14ac:dyDescent="0.3">
      <c r="A1" s="290" t="str">
        <f>ProjectName</f>
        <v>[Enter Project Name]</v>
      </c>
      <c r="B1" s="291"/>
      <c r="C1" s="291"/>
      <c r="D1" s="291"/>
      <c r="E1" s="291"/>
      <c r="F1" s="292" t="s">
        <v>45</v>
      </c>
      <c r="G1" s="292"/>
      <c r="H1" s="292"/>
      <c r="I1" s="292"/>
      <c r="J1" s="292"/>
      <c r="K1" s="293" t="s">
        <v>133</v>
      </c>
      <c r="L1" s="293"/>
      <c r="M1" s="293"/>
      <c r="N1" s="292" t="str">
        <f>CurrentStage</f>
        <v>[Select Stage]</v>
      </c>
      <c r="O1" s="292"/>
      <c r="P1" s="292"/>
      <c r="Q1" s="294"/>
      <c r="R1" s="20"/>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1:52" s="2" customFormat="1" ht="15" customHeight="1" thickBot="1" x14ac:dyDescent="0.25">
      <c r="A2" s="114" t="s">
        <v>48</v>
      </c>
      <c r="B2" s="115"/>
      <c r="C2" s="115"/>
      <c r="D2" s="115"/>
      <c r="E2" s="115"/>
      <c r="F2" s="115"/>
      <c r="G2" s="115"/>
      <c r="H2" s="115"/>
      <c r="I2" s="115"/>
      <c r="J2" s="115"/>
      <c r="K2" s="115"/>
      <c r="L2" s="115"/>
      <c r="M2" s="115"/>
      <c r="N2" s="115"/>
      <c r="O2" s="115"/>
      <c r="P2" s="115"/>
      <c r="Q2" s="116"/>
      <c r="R2" s="22"/>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row>
    <row r="3" spans="1:52" x14ac:dyDescent="0.2">
      <c r="A3" s="146" t="s">
        <v>49</v>
      </c>
      <c r="B3" s="147"/>
      <c r="C3" s="147"/>
      <c r="D3" s="147"/>
      <c r="E3" s="147"/>
      <c r="F3" s="147"/>
      <c r="G3" s="147"/>
      <c r="H3" s="147"/>
      <c r="I3" s="147"/>
      <c r="J3" s="147"/>
      <c r="K3" s="147"/>
      <c r="L3" s="147"/>
      <c r="M3" s="147"/>
      <c r="N3" s="147"/>
      <c r="O3" s="147"/>
      <c r="P3" s="147"/>
      <c r="Q3" s="289"/>
    </row>
    <row r="4" spans="1:52" ht="123" customHeight="1" thickBot="1" x14ac:dyDescent="0.25">
      <c r="A4" s="295"/>
      <c r="B4" s="296"/>
      <c r="C4" s="296"/>
      <c r="D4" s="296"/>
      <c r="E4" s="296"/>
      <c r="F4" s="296"/>
      <c r="G4" s="296"/>
      <c r="H4" s="296"/>
      <c r="I4" s="296"/>
      <c r="J4" s="296"/>
      <c r="K4" s="296"/>
      <c r="L4" s="296"/>
      <c r="M4" s="296"/>
      <c r="N4" s="296"/>
      <c r="O4" s="296"/>
      <c r="P4" s="296"/>
      <c r="Q4" s="297"/>
    </row>
    <row r="5" spans="1:52" x14ac:dyDescent="0.2">
      <c r="A5" s="146" t="s">
        <v>50</v>
      </c>
      <c r="B5" s="147"/>
      <c r="C5" s="147"/>
      <c r="D5" s="147"/>
      <c r="E5" s="147"/>
      <c r="F5" s="147"/>
      <c r="G5" s="147"/>
      <c r="H5" s="147"/>
      <c r="I5" s="147"/>
      <c r="J5" s="147"/>
      <c r="K5" s="147"/>
      <c r="L5" s="147"/>
      <c r="M5" s="147"/>
      <c r="N5" s="147"/>
      <c r="O5" s="147"/>
      <c r="P5" s="147"/>
      <c r="Q5" s="289"/>
    </row>
    <row r="6" spans="1:52" ht="84.75" customHeight="1" thickBot="1" x14ac:dyDescent="0.25">
      <c r="A6" s="298"/>
      <c r="B6" s="299"/>
      <c r="C6" s="299"/>
      <c r="D6" s="299"/>
      <c r="E6" s="299"/>
      <c r="F6" s="299"/>
      <c r="G6" s="299"/>
      <c r="H6" s="299"/>
      <c r="I6" s="299"/>
      <c r="J6" s="299"/>
      <c r="K6" s="299"/>
      <c r="L6" s="299"/>
      <c r="M6" s="299"/>
      <c r="N6" s="299"/>
      <c r="O6" s="299"/>
      <c r="P6" s="299"/>
      <c r="Q6" s="300"/>
    </row>
    <row r="7" spans="1:52" x14ac:dyDescent="0.2">
      <c r="A7" s="146" t="s">
        <v>51</v>
      </c>
      <c r="B7" s="147"/>
      <c r="C7" s="147"/>
      <c r="D7" s="147"/>
      <c r="E7" s="147"/>
      <c r="F7" s="147"/>
      <c r="G7" s="147"/>
      <c r="H7" s="147"/>
      <c r="I7" s="147"/>
      <c r="J7" s="147"/>
      <c r="K7" s="147"/>
      <c r="L7" s="147"/>
      <c r="M7" s="147"/>
      <c r="N7" s="147"/>
      <c r="O7" s="147"/>
      <c r="P7" s="147"/>
      <c r="Q7" s="289"/>
    </row>
    <row r="8" spans="1:52" ht="87" customHeight="1" thickBot="1" x14ac:dyDescent="0.25">
      <c r="A8" s="298"/>
      <c r="B8" s="299"/>
      <c r="C8" s="299"/>
      <c r="D8" s="299"/>
      <c r="E8" s="299"/>
      <c r="F8" s="299"/>
      <c r="G8" s="299"/>
      <c r="H8" s="299"/>
      <c r="I8" s="299"/>
      <c r="J8" s="299"/>
      <c r="K8" s="299"/>
      <c r="L8" s="299"/>
      <c r="M8" s="299"/>
      <c r="N8" s="299"/>
      <c r="O8" s="299"/>
      <c r="P8" s="299"/>
      <c r="Q8" s="300"/>
    </row>
    <row r="9" spans="1:52" x14ac:dyDescent="0.2">
      <c r="A9" s="146" t="s">
        <v>52</v>
      </c>
      <c r="B9" s="147"/>
      <c r="C9" s="147"/>
      <c r="D9" s="147"/>
      <c r="E9" s="147"/>
      <c r="F9" s="147"/>
      <c r="G9" s="147"/>
      <c r="H9" s="147"/>
      <c r="I9" s="147"/>
      <c r="J9" s="147"/>
      <c r="K9" s="147"/>
      <c r="L9" s="147"/>
      <c r="M9" s="147"/>
      <c r="N9" s="147"/>
      <c r="O9" s="147"/>
      <c r="P9" s="147"/>
      <c r="Q9" s="289"/>
    </row>
    <row r="10" spans="1:52" ht="87" customHeight="1" thickBot="1" x14ac:dyDescent="0.25">
      <c r="A10" s="298"/>
      <c r="B10" s="299"/>
      <c r="C10" s="299"/>
      <c r="D10" s="299"/>
      <c r="E10" s="299"/>
      <c r="F10" s="299"/>
      <c r="G10" s="299"/>
      <c r="H10" s="299"/>
      <c r="I10" s="299"/>
      <c r="J10" s="299"/>
      <c r="K10" s="299"/>
      <c r="L10" s="299"/>
      <c r="M10" s="299"/>
      <c r="N10" s="299"/>
      <c r="O10" s="299"/>
      <c r="P10" s="299"/>
      <c r="Q10" s="300"/>
    </row>
    <row r="11" spans="1:52" x14ac:dyDescent="0.2">
      <c r="A11" s="146" t="s">
        <v>53</v>
      </c>
      <c r="B11" s="147"/>
      <c r="C11" s="147"/>
      <c r="D11" s="147"/>
      <c r="E11" s="147"/>
      <c r="F11" s="147"/>
      <c r="G11" s="147"/>
      <c r="H11" s="147"/>
      <c r="I11" s="147"/>
      <c r="J11" s="147"/>
      <c r="K11" s="147"/>
      <c r="L11" s="147"/>
      <c r="M11" s="147"/>
      <c r="N11" s="147"/>
      <c r="O11" s="147"/>
      <c r="P11" s="147"/>
      <c r="Q11" s="289"/>
    </row>
    <row r="12" spans="1:52" ht="87" customHeight="1" thickBot="1" x14ac:dyDescent="0.25">
      <c r="A12" s="298"/>
      <c r="B12" s="299"/>
      <c r="C12" s="299"/>
      <c r="D12" s="299"/>
      <c r="E12" s="299"/>
      <c r="F12" s="299"/>
      <c r="G12" s="299"/>
      <c r="H12" s="299"/>
      <c r="I12" s="299"/>
      <c r="J12" s="299"/>
      <c r="K12" s="299"/>
      <c r="L12" s="299"/>
      <c r="M12" s="299"/>
      <c r="N12" s="299"/>
      <c r="O12" s="299"/>
      <c r="P12" s="299"/>
      <c r="Q12" s="300"/>
    </row>
    <row r="13" spans="1:52" x14ac:dyDescent="0.2">
      <c r="A13" s="146" t="s">
        <v>54</v>
      </c>
      <c r="B13" s="147"/>
      <c r="C13" s="147"/>
      <c r="D13" s="147"/>
      <c r="E13" s="147"/>
      <c r="F13" s="147"/>
      <c r="G13" s="147"/>
      <c r="H13" s="147"/>
      <c r="I13" s="147"/>
      <c r="J13" s="147"/>
      <c r="K13" s="147"/>
      <c r="L13" s="147"/>
      <c r="M13" s="147"/>
      <c r="N13" s="147"/>
      <c r="O13" s="147"/>
      <c r="P13" s="147"/>
      <c r="Q13" s="289"/>
    </row>
    <row r="14" spans="1:52" ht="87" customHeight="1" thickBot="1" x14ac:dyDescent="0.25">
      <c r="A14" s="298"/>
      <c r="B14" s="299"/>
      <c r="C14" s="299"/>
      <c r="D14" s="299"/>
      <c r="E14" s="299"/>
      <c r="F14" s="299"/>
      <c r="G14" s="299"/>
      <c r="H14" s="299"/>
      <c r="I14" s="299"/>
      <c r="J14" s="299"/>
      <c r="K14" s="299"/>
      <c r="L14" s="299"/>
      <c r="M14" s="299"/>
      <c r="N14" s="299"/>
      <c r="O14" s="299"/>
      <c r="P14" s="299"/>
      <c r="Q14" s="300"/>
    </row>
    <row r="15" spans="1:52" s="28" customFormat="1" x14ac:dyDescent="0.2"/>
    <row r="16" spans="1:52" s="28" customFormat="1" x14ac:dyDescent="0.2"/>
    <row r="17" s="28" customFormat="1" x14ac:dyDescent="0.2"/>
    <row r="18" s="28" customFormat="1" x14ac:dyDescent="0.2"/>
    <row r="19" s="28" customFormat="1" x14ac:dyDescent="0.2"/>
    <row r="20" s="28" customFormat="1" x14ac:dyDescent="0.2"/>
    <row r="21" s="28" customFormat="1" x14ac:dyDescent="0.2"/>
    <row r="22" s="28" customFormat="1" x14ac:dyDescent="0.2"/>
    <row r="23" s="28" customFormat="1" x14ac:dyDescent="0.2"/>
    <row r="24" s="28" customFormat="1" x14ac:dyDescent="0.2"/>
    <row r="25" s="28" customFormat="1" x14ac:dyDescent="0.2"/>
    <row r="26" s="28" customFormat="1" x14ac:dyDescent="0.2"/>
    <row r="27" s="28" customFormat="1" x14ac:dyDescent="0.2"/>
    <row r="28" s="28" customFormat="1" x14ac:dyDescent="0.2"/>
    <row r="29" s="28" customFormat="1" x14ac:dyDescent="0.2"/>
    <row r="30" s="28" customFormat="1" x14ac:dyDescent="0.2"/>
    <row r="31" s="28" customFormat="1" x14ac:dyDescent="0.2"/>
    <row r="32" s="28" customFormat="1" x14ac:dyDescent="0.2"/>
    <row r="33" s="28" customFormat="1" x14ac:dyDescent="0.2"/>
    <row r="34" s="28" customFormat="1" x14ac:dyDescent="0.2"/>
    <row r="35" s="28" customFormat="1" x14ac:dyDescent="0.2"/>
    <row r="36" s="28" customFormat="1" x14ac:dyDescent="0.2"/>
    <row r="37" s="28" customFormat="1" x14ac:dyDescent="0.2"/>
    <row r="38" s="28" customFormat="1" x14ac:dyDescent="0.2"/>
    <row r="39" s="28" customFormat="1" x14ac:dyDescent="0.2"/>
    <row r="40" s="28" customFormat="1" x14ac:dyDescent="0.2"/>
    <row r="41" s="28" customFormat="1" x14ac:dyDescent="0.2"/>
    <row r="42" s="28" customFormat="1" x14ac:dyDescent="0.2"/>
    <row r="43" s="28" customFormat="1" x14ac:dyDescent="0.2"/>
    <row r="44" s="28" customFormat="1" x14ac:dyDescent="0.2"/>
    <row r="45" s="28" customFormat="1" x14ac:dyDescent="0.2"/>
    <row r="46" s="28" customFormat="1" x14ac:dyDescent="0.2"/>
    <row r="47" s="28" customFormat="1" x14ac:dyDescent="0.2"/>
    <row r="48" s="28" customFormat="1" x14ac:dyDescent="0.2"/>
    <row r="49" s="28" customFormat="1" x14ac:dyDescent="0.2"/>
    <row r="50" s="28" customFormat="1" x14ac:dyDescent="0.2"/>
    <row r="51" s="28" customFormat="1" x14ac:dyDescent="0.2"/>
    <row r="52" s="28" customFormat="1" x14ac:dyDescent="0.2"/>
    <row r="53" s="28" customFormat="1" x14ac:dyDescent="0.2"/>
    <row r="54" s="28" customFormat="1" x14ac:dyDescent="0.2"/>
    <row r="55" s="28" customFormat="1" x14ac:dyDescent="0.2"/>
    <row r="56" s="28" customFormat="1" x14ac:dyDescent="0.2"/>
    <row r="57" s="28" customFormat="1" x14ac:dyDescent="0.2"/>
    <row r="58" s="28" customFormat="1" x14ac:dyDescent="0.2"/>
    <row r="59" s="28" customFormat="1" x14ac:dyDescent="0.2"/>
    <row r="60" s="28" customFormat="1" x14ac:dyDescent="0.2"/>
    <row r="61" s="28" customFormat="1" x14ac:dyDescent="0.2"/>
    <row r="62" s="28" customFormat="1" x14ac:dyDescent="0.2"/>
    <row r="63" s="28" customFormat="1" x14ac:dyDescent="0.2"/>
    <row r="64" s="28" customFormat="1" x14ac:dyDescent="0.2"/>
    <row r="65" s="28" customFormat="1" x14ac:dyDescent="0.2"/>
    <row r="66" s="28" customFormat="1" x14ac:dyDescent="0.2"/>
    <row r="67" s="28" customFormat="1" x14ac:dyDescent="0.2"/>
    <row r="68" s="28" customFormat="1" x14ac:dyDescent="0.2"/>
    <row r="69" s="28" customFormat="1" x14ac:dyDescent="0.2"/>
    <row r="70" s="28" customFormat="1" x14ac:dyDescent="0.2"/>
    <row r="71" s="28" customFormat="1" x14ac:dyDescent="0.2"/>
    <row r="72" s="28" customFormat="1" x14ac:dyDescent="0.2"/>
    <row r="73" s="28" customFormat="1" x14ac:dyDescent="0.2"/>
    <row r="74" s="28" customFormat="1" x14ac:dyDescent="0.2"/>
    <row r="75" s="28" customFormat="1" x14ac:dyDescent="0.2"/>
    <row r="76" s="28" customFormat="1" x14ac:dyDescent="0.2"/>
    <row r="77" s="28" customFormat="1" x14ac:dyDescent="0.2"/>
    <row r="78" s="28" customFormat="1" x14ac:dyDescent="0.2"/>
    <row r="79" s="28" customFormat="1" x14ac:dyDescent="0.2"/>
    <row r="80" s="28" customFormat="1" x14ac:dyDescent="0.2"/>
    <row r="81" s="28" customFormat="1" x14ac:dyDescent="0.2"/>
    <row r="82" s="28" customFormat="1" x14ac:dyDescent="0.2"/>
    <row r="83" s="28" customFormat="1" x14ac:dyDescent="0.2"/>
    <row r="84" s="28" customFormat="1" x14ac:dyDescent="0.2"/>
    <row r="85" s="28" customFormat="1" x14ac:dyDescent="0.2"/>
    <row r="86" s="28" customFormat="1" x14ac:dyDescent="0.2"/>
    <row r="87" s="28" customFormat="1" x14ac:dyDescent="0.2"/>
    <row r="88" s="28" customFormat="1" x14ac:dyDescent="0.2"/>
    <row r="89" s="28" customFormat="1" x14ac:dyDescent="0.2"/>
    <row r="90" s="28" customFormat="1" x14ac:dyDescent="0.2"/>
    <row r="91" s="28" customFormat="1" x14ac:dyDescent="0.2"/>
    <row r="92" s="28" customFormat="1" x14ac:dyDescent="0.2"/>
    <row r="93" s="28" customFormat="1" x14ac:dyDescent="0.2"/>
    <row r="94" s="28" customFormat="1" x14ac:dyDescent="0.2"/>
    <row r="95" s="28" customFormat="1" x14ac:dyDescent="0.2"/>
    <row r="96" s="28" customFormat="1" x14ac:dyDescent="0.2"/>
    <row r="97" s="28" customFormat="1" x14ac:dyDescent="0.2"/>
    <row r="98" s="28" customFormat="1" x14ac:dyDescent="0.2"/>
    <row r="99" s="28" customFormat="1" x14ac:dyDescent="0.2"/>
  </sheetData>
  <sheetProtection sheet="1" objects="1" scenarios="1" formatRows="0" selectLockedCells="1"/>
  <mergeCells count="17">
    <mergeCell ref="A14:Q14"/>
    <mergeCell ref="A11:Q11"/>
    <mergeCell ref="A13:Q13"/>
    <mergeCell ref="A12:Q12"/>
    <mergeCell ref="A9:Q9"/>
    <mergeCell ref="A4:Q4"/>
    <mergeCell ref="A8:Q8"/>
    <mergeCell ref="A10:Q10"/>
    <mergeCell ref="A5:Q5"/>
    <mergeCell ref="A6:Q6"/>
    <mergeCell ref="A7:Q7"/>
    <mergeCell ref="A2:Q2"/>
    <mergeCell ref="A3:Q3"/>
    <mergeCell ref="A1:E1"/>
    <mergeCell ref="F1:J1"/>
    <mergeCell ref="K1:M1"/>
    <mergeCell ref="N1:Q1"/>
  </mergeCells>
  <conditionalFormatting sqref="N1:Q1">
    <cfRule type="containsText" dxfId="93" priority="2" operator="containsText" text="Select Stage">
      <formula>NOT(ISERROR(SEARCH("Select Stage",N1)))</formula>
    </cfRule>
    <cfRule type="containsText" dxfId="92" priority="4" operator="containsText" text="Abandoned">
      <formula>NOT(ISERROR(SEARCH("Abandoned",N1)))</formula>
    </cfRule>
    <cfRule type="containsText" dxfId="91" priority="5" operator="containsText" text="Monitoring">
      <formula>NOT(ISERROR(SEARCH("Monitoring",N1)))</formula>
    </cfRule>
    <cfRule type="containsText" dxfId="90" priority="6" operator="containsText" text="Implementation">
      <formula>NOT(ISERROR(SEARCH("Implementation",N1)))</formula>
    </cfRule>
    <cfRule type="containsText" dxfId="89" priority="7" operator="containsText" text="Planning">
      <formula>NOT(ISERROR(SEARCH("Planning",N1)))</formula>
    </cfRule>
    <cfRule type="containsText" dxfId="88" priority="8" operator="containsText" text="Prioritization">
      <formula>NOT(ISERROR(SEARCH("Prioritization",N1)))</formula>
    </cfRule>
    <cfRule type="containsText" dxfId="87" priority="9" operator="containsText" text="Suspended">
      <formula>NOT(ISERROR(SEARCH("Suspended",N1)))</formula>
    </cfRule>
    <cfRule type="containsText" dxfId="86" priority="10" operator="containsText" text="Discovery">
      <formula>NOT(ISERROR(SEARCH("Discovery",N1)))</formula>
    </cfRule>
    <cfRule type="containsText" dxfId="85" priority="11" operator="containsText" text="Concept">
      <formula>NOT(ISERROR(SEARCH("Concept",N1)))</formula>
    </cfRule>
  </conditionalFormatting>
  <conditionalFormatting sqref="A1:E1">
    <cfRule type="notContainsText" dxfId="84" priority="1" operator="notContains" text="Enter Project Name">
      <formula>ISERROR(SEARCH("Enter Project Name",A1))</formula>
    </cfRule>
    <cfRule type="containsText" dxfId="83" priority="3" operator="containsText" text="Enter Project Name">
      <formula>NOT(ISERROR(SEARCH("Enter Project Name",A1)))</formula>
    </cfRule>
  </conditionalFormatting>
  <dataValidations count="1">
    <dataValidation type="list" allowBlank="1" showInputMessage="1" showErrorMessage="1" sqref="N1">
      <formula1>Stages</formula1>
    </dataValidation>
  </dataValidations>
  <pageMargins left="0.4" right="0.35" top="0.75" bottom="0.75" header="0.3" footer="0.3"/>
  <pageSetup orientation="portrait" horizontalDpi="1200" verticalDpi="1200" r:id="rId1"/>
  <headerFooter>
    <oddHeader>&amp;L&amp;8&amp;K00-024MSU Project Management Office&amp;R&amp;8&amp;K00-024pmo@montana.edu</oddHeader>
    <oddFooter>&amp;L&amp;8&amp;K00-024&amp;Z&amp;F&amp;R&amp;8&amp;K00-024Page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0</xdr:colOff>
                    <xdr:row>3</xdr:row>
                    <xdr:rowOff>9525</xdr:rowOff>
                  </from>
                  <to>
                    <xdr:col>3</xdr:col>
                    <xdr:colOff>371475</xdr:colOff>
                    <xdr:row>3</xdr:row>
                    <xdr:rowOff>228600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0</xdr:colOff>
                    <xdr:row>3</xdr:row>
                    <xdr:rowOff>180975</xdr:rowOff>
                  </from>
                  <to>
                    <xdr:col>2</xdr:col>
                    <xdr:colOff>266700</xdr:colOff>
                    <xdr:row>3</xdr:row>
                    <xdr:rowOff>409575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0</xdr:colOff>
                    <xdr:row>3</xdr:row>
                    <xdr:rowOff>352425</xdr:rowOff>
                  </from>
                  <to>
                    <xdr:col>6</xdr:col>
                    <xdr:colOff>104775</xdr:colOff>
                    <xdr:row>3</xdr:row>
                    <xdr:rowOff>600075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0</xdr:colOff>
                    <xdr:row>3</xdr:row>
                    <xdr:rowOff>542925</xdr:rowOff>
                  </from>
                  <to>
                    <xdr:col>5</xdr:col>
                    <xdr:colOff>371475</xdr:colOff>
                    <xdr:row>3</xdr:row>
                    <xdr:rowOff>762000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0</xdr:colOff>
                    <xdr:row>3</xdr:row>
                    <xdr:rowOff>714375</xdr:rowOff>
                  </from>
                  <to>
                    <xdr:col>5</xdr:col>
                    <xdr:colOff>304800</xdr:colOff>
                    <xdr:row>3</xdr:row>
                    <xdr:rowOff>942975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0</xdr:colOff>
                    <xdr:row>3</xdr:row>
                    <xdr:rowOff>904875</xdr:rowOff>
                  </from>
                  <to>
                    <xdr:col>5</xdr:col>
                    <xdr:colOff>66675</xdr:colOff>
                    <xdr:row>3</xdr:row>
                    <xdr:rowOff>1114425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0</xdr:colOff>
                    <xdr:row>3</xdr:row>
                    <xdr:rowOff>1076325</xdr:rowOff>
                  </from>
                  <to>
                    <xdr:col>5</xdr:col>
                    <xdr:colOff>28575</xdr:colOff>
                    <xdr:row>3</xdr:row>
                    <xdr:rowOff>1295400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0</xdr:colOff>
                    <xdr:row>3</xdr:row>
                    <xdr:rowOff>1257300</xdr:rowOff>
                  </from>
                  <to>
                    <xdr:col>6</xdr:col>
                    <xdr:colOff>28575</xdr:colOff>
                    <xdr:row>3</xdr:row>
                    <xdr:rowOff>1476375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6</xdr:col>
                    <xdr:colOff>266700</xdr:colOff>
                    <xdr:row>3</xdr:row>
                    <xdr:rowOff>9525</xdr:rowOff>
                  </from>
                  <to>
                    <xdr:col>12</xdr:col>
                    <xdr:colOff>266700</xdr:colOff>
                    <xdr:row>3</xdr:row>
                    <xdr:rowOff>228600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6</xdr:col>
                    <xdr:colOff>266700</xdr:colOff>
                    <xdr:row>3</xdr:row>
                    <xdr:rowOff>180975</xdr:rowOff>
                  </from>
                  <to>
                    <xdr:col>11</xdr:col>
                    <xdr:colOff>304800</xdr:colOff>
                    <xdr:row>3</xdr:row>
                    <xdr:rowOff>409575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6</xdr:col>
                    <xdr:colOff>266700</xdr:colOff>
                    <xdr:row>3</xdr:row>
                    <xdr:rowOff>352425</xdr:rowOff>
                  </from>
                  <to>
                    <xdr:col>11</xdr:col>
                    <xdr:colOff>304800</xdr:colOff>
                    <xdr:row>3</xdr:row>
                    <xdr:rowOff>571500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6</xdr:col>
                    <xdr:colOff>276225</xdr:colOff>
                    <xdr:row>3</xdr:row>
                    <xdr:rowOff>542925</xdr:rowOff>
                  </from>
                  <to>
                    <xdr:col>12</xdr:col>
                    <xdr:colOff>152400</xdr:colOff>
                    <xdr:row>3</xdr:row>
                    <xdr:rowOff>762000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6</xdr:col>
                    <xdr:colOff>276225</xdr:colOff>
                    <xdr:row>3</xdr:row>
                    <xdr:rowOff>723900</xdr:rowOff>
                  </from>
                  <to>
                    <xdr:col>11</xdr:col>
                    <xdr:colOff>123825</xdr:colOff>
                    <xdr:row>3</xdr:row>
                    <xdr:rowOff>942975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295275</xdr:colOff>
                    <xdr:row>3</xdr:row>
                    <xdr:rowOff>885825</xdr:rowOff>
                  </from>
                  <to>
                    <xdr:col>12</xdr:col>
                    <xdr:colOff>219075</xdr:colOff>
                    <xdr:row>3</xdr:row>
                    <xdr:rowOff>1104900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6</xdr:col>
                    <xdr:colOff>295275</xdr:colOff>
                    <xdr:row>3</xdr:row>
                    <xdr:rowOff>1095375</xdr:rowOff>
                  </from>
                  <to>
                    <xdr:col>12</xdr:col>
                    <xdr:colOff>142875</xdr:colOff>
                    <xdr:row>3</xdr:row>
                    <xdr:rowOff>1295400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6</xdr:col>
                    <xdr:colOff>295275</xdr:colOff>
                    <xdr:row>3</xdr:row>
                    <xdr:rowOff>1257300</xdr:rowOff>
                  </from>
                  <to>
                    <xdr:col>12</xdr:col>
                    <xdr:colOff>342900</xdr:colOff>
                    <xdr:row>3</xdr:row>
                    <xdr:rowOff>1476375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12</xdr:col>
                    <xdr:colOff>180975</xdr:colOff>
                    <xdr:row>3</xdr:row>
                    <xdr:rowOff>28575</xdr:rowOff>
                  </from>
                  <to>
                    <xdr:col>16</xdr:col>
                    <xdr:colOff>333375</xdr:colOff>
                    <xdr:row>3</xdr:row>
                    <xdr:rowOff>238125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12</xdr:col>
                    <xdr:colOff>190500</xdr:colOff>
                    <xdr:row>3</xdr:row>
                    <xdr:rowOff>200025</xdr:rowOff>
                  </from>
                  <to>
                    <xdr:col>16</xdr:col>
                    <xdr:colOff>342900</xdr:colOff>
                    <xdr:row>3</xdr:row>
                    <xdr:rowOff>419100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12</xdr:col>
                    <xdr:colOff>190500</xdr:colOff>
                    <xdr:row>3</xdr:row>
                    <xdr:rowOff>371475</xdr:rowOff>
                  </from>
                  <to>
                    <xdr:col>16</xdr:col>
                    <xdr:colOff>342900</xdr:colOff>
                    <xdr:row>3</xdr:row>
                    <xdr:rowOff>600075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12</xdr:col>
                    <xdr:colOff>180975</xdr:colOff>
                    <xdr:row>3</xdr:row>
                    <xdr:rowOff>571500</xdr:rowOff>
                  </from>
                  <to>
                    <xdr:col>16</xdr:col>
                    <xdr:colOff>333375</xdr:colOff>
                    <xdr:row>3</xdr:row>
                    <xdr:rowOff>790575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12</xdr:col>
                    <xdr:colOff>190500</xdr:colOff>
                    <xdr:row>3</xdr:row>
                    <xdr:rowOff>752475</xdr:rowOff>
                  </from>
                  <to>
                    <xdr:col>16</xdr:col>
                    <xdr:colOff>333375</xdr:colOff>
                    <xdr:row>3</xdr:row>
                    <xdr:rowOff>962025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4" tint="0.79998168889431442"/>
  </sheetPr>
  <dimension ref="A1:AZ101"/>
  <sheetViews>
    <sheetView showGridLines="0" zoomScaleNormal="100" workbookViewId="0">
      <selection activeCell="D3" sqref="D3:J3"/>
    </sheetView>
  </sheetViews>
  <sheetFormatPr defaultRowHeight="12.75" x14ac:dyDescent="0.2"/>
  <cols>
    <col min="1" max="3" width="6.42578125" customWidth="1"/>
    <col min="4" max="8" width="5.5703125" customWidth="1"/>
    <col min="9" max="9" width="6" customWidth="1"/>
    <col min="10" max="10" width="5.42578125" customWidth="1"/>
    <col min="11" max="17" width="5.5703125" customWidth="1"/>
    <col min="18" max="18" width="4.140625" style="28" customWidth="1"/>
    <col min="19" max="52" width="9.140625" style="28"/>
  </cols>
  <sheetData>
    <row r="1" spans="1:52" s="2" customFormat="1" ht="16.5" customHeight="1" thickBot="1" x14ac:dyDescent="0.3">
      <c r="A1" s="290" t="str">
        <f>ProjectName</f>
        <v>[Enter Project Name]</v>
      </c>
      <c r="B1" s="291"/>
      <c r="C1" s="291"/>
      <c r="D1" s="291"/>
      <c r="E1" s="291"/>
      <c r="F1" s="292" t="s">
        <v>45</v>
      </c>
      <c r="G1" s="292"/>
      <c r="H1" s="292"/>
      <c r="I1" s="292"/>
      <c r="J1" s="292"/>
      <c r="K1" s="293" t="s">
        <v>133</v>
      </c>
      <c r="L1" s="293"/>
      <c r="M1" s="293"/>
      <c r="N1" s="292" t="str">
        <f>CurrentStage</f>
        <v>[Select Stage]</v>
      </c>
      <c r="O1" s="292"/>
      <c r="P1" s="292"/>
      <c r="Q1" s="294"/>
      <c r="R1" s="20"/>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1:52" s="2" customFormat="1" ht="15" customHeight="1" thickBot="1" x14ac:dyDescent="0.25">
      <c r="A2" s="114" t="s">
        <v>1</v>
      </c>
      <c r="B2" s="115"/>
      <c r="C2" s="115"/>
      <c r="D2" s="115"/>
      <c r="E2" s="115"/>
      <c r="F2" s="115"/>
      <c r="G2" s="115"/>
      <c r="H2" s="115"/>
      <c r="I2" s="115"/>
      <c r="J2" s="115"/>
      <c r="K2" s="115"/>
      <c r="L2" s="115"/>
      <c r="M2" s="115"/>
      <c r="N2" s="115"/>
      <c r="O2" s="115"/>
      <c r="P2" s="115"/>
      <c r="Q2" s="116"/>
      <c r="R2" s="22"/>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row>
    <row r="3" spans="1:52" x14ac:dyDescent="0.2">
      <c r="A3" s="301" t="s">
        <v>59</v>
      </c>
      <c r="B3" s="302"/>
      <c r="C3" s="302"/>
      <c r="D3" s="302"/>
      <c r="E3" s="302"/>
      <c r="F3" s="302"/>
      <c r="G3" s="302"/>
      <c r="H3" s="302"/>
      <c r="I3" s="302"/>
      <c r="J3" s="302"/>
      <c r="K3" s="302"/>
      <c r="L3" s="302"/>
      <c r="M3" s="302"/>
      <c r="N3" s="302"/>
      <c r="O3" s="302"/>
      <c r="P3" s="302"/>
      <c r="Q3" s="303"/>
    </row>
    <row r="4" spans="1:52" ht="13.5" customHeight="1" x14ac:dyDescent="0.2">
      <c r="A4" s="304" t="s">
        <v>55</v>
      </c>
      <c r="B4" s="305"/>
      <c r="C4" s="305"/>
      <c r="D4" s="305"/>
      <c r="E4" s="305"/>
      <c r="F4" s="305" t="s">
        <v>56</v>
      </c>
      <c r="G4" s="305"/>
      <c r="H4" s="305"/>
      <c r="I4" s="305"/>
      <c r="J4" s="305"/>
      <c r="K4" s="305" t="s">
        <v>20</v>
      </c>
      <c r="L4" s="305"/>
      <c r="M4" s="305"/>
      <c r="N4" s="305"/>
      <c r="O4" s="305"/>
      <c r="P4" s="305"/>
      <c r="Q4" s="306"/>
    </row>
    <row r="5" spans="1:52" ht="45" customHeight="1" x14ac:dyDescent="0.2">
      <c r="A5" s="307"/>
      <c r="B5" s="308"/>
      <c r="C5" s="308"/>
      <c r="D5" s="308"/>
      <c r="E5" s="308"/>
      <c r="F5" s="308"/>
      <c r="G5" s="308"/>
      <c r="H5" s="308"/>
      <c r="I5" s="308"/>
      <c r="J5" s="308"/>
      <c r="K5" s="308"/>
      <c r="L5" s="308"/>
      <c r="M5" s="308"/>
      <c r="N5" s="308"/>
      <c r="O5" s="308"/>
      <c r="P5" s="308"/>
      <c r="Q5" s="309"/>
    </row>
    <row r="6" spans="1:52" ht="12.75" customHeight="1" x14ac:dyDescent="0.2">
      <c r="A6" s="4" t="s">
        <v>69</v>
      </c>
      <c r="B6" s="333"/>
      <c r="C6" s="333"/>
      <c r="D6" s="333"/>
      <c r="E6" s="333"/>
      <c r="F6" s="3" t="s">
        <v>69</v>
      </c>
      <c r="G6" s="333"/>
      <c r="H6" s="333"/>
      <c r="I6" s="333"/>
      <c r="J6" s="333"/>
      <c r="K6" s="3" t="s">
        <v>69</v>
      </c>
      <c r="L6" s="333"/>
      <c r="M6" s="333"/>
      <c r="N6" s="333"/>
      <c r="O6" s="333"/>
      <c r="P6" s="333"/>
      <c r="Q6" s="334"/>
    </row>
    <row r="7" spans="1:52" ht="13.5" customHeight="1" x14ac:dyDescent="0.2">
      <c r="A7" s="335" t="s">
        <v>57</v>
      </c>
      <c r="B7" s="336"/>
      <c r="C7" s="336"/>
      <c r="D7" s="336"/>
      <c r="E7" s="336"/>
      <c r="F7" s="336"/>
      <c r="G7" s="336"/>
      <c r="H7" s="336"/>
      <c r="I7" s="337" t="s">
        <v>58</v>
      </c>
      <c r="J7" s="336"/>
      <c r="K7" s="336"/>
      <c r="L7" s="336"/>
      <c r="M7" s="336"/>
      <c r="N7" s="336"/>
      <c r="O7" s="336"/>
      <c r="P7" s="336"/>
      <c r="Q7" s="338"/>
    </row>
    <row r="8" spans="1:52" ht="45" customHeight="1" x14ac:dyDescent="0.2">
      <c r="A8" s="339"/>
      <c r="B8" s="340"/>
      <c r="C8" s="340"/>
      <c r="D8" s="340"/>
      <c r="E8" s="340"/>
      <c r="F8" s="340"/>
      <c r="G8" s="340"/>
      <c r="H8" s="340"/>
      <c r="I8" s="341"/>
      <c r="J8" s="340"/>
      <c r="K8" s="340"/>
      <c r="L8" s="340"/>
      <c r="M8" s="340"/>
      <c r="N8" s="340"/>
      <c r="O8" s="340"/>
      <c r="P8" s="340"/>
      <c r="Q8" s="342"/>
    </row>
    <row r="9" spans="1:52" ht="12.75" customHeight="1" thickBot="1" x14ac:dyDescent="0.25">
      <c r="A9" s="5" t="s">
        <v>69</v>
      </c>
      <c r="B9" s="343"/>
      <c r="C9" s="343"/>
      <c r="D9" s="343"/>
      <c r="E9" s="343"/>
      <c r="F9" s="343"/>
      <c r="G9" s="343"/>
      <c r="H9" s="344"/>
      <c r="I9" s="6" t="s">
        <v>69</v>
      </c>
      <c r="J9" s="343"/>
      <c r="K9" s="343"/>
      <c r="L9" s="343"/>
      <c r="M9" s="343"/>
      <c r="N9" s="343"/>
      <c r="O9" s="343"/>
      <c r="P9" s="343"/>
      <c r="Q9" s="345"/>
    </row>
    <row r="10" spans="1:52" x14ac:dyDescent="0.2">
      <c r="A10" s="146" t="s">
        <v>128</v>
      </c>
      <c r="B10" s="147"/>
      <c r="C10" s="147"/>
      <c r="D10" s="147"/>
      <c r="E10" s="147"/>
      <c r="F10" s="147"/>
      <c r="G10" s="147"/>
      <c r="H10" s="147"/>
      <c r="I10" s="147"/>
      <c r="J10" s="147"/>
      <c r="K10" s="147"/>
      <c r="L10" s="147"/>
      <c r="M10" s="147"/>
      <c r="N10" s="147"/>
      <c r="O10" s="147"/>
      <c r="P10" s="147"/>
      <c r="Q10" s="289"/>
    </row>
    <row r="11" spans="1:52" ht="75" customHeight="1" thickBot="1" x14ac:dyDescent="0.25">
      <c r="A11" s="298"/>
      <c r="B11" s="299"/>
      <c r="C11" s="299"/>
      <c r="D11" s="299"/>
      <c r="E11" s="299"/>
      <c r="F11" s="299"/>
      <c r="G11" s="299"/>
      <c r="H11" s="299"/>
      <c r="I11" s="299"/>
      <c r="J11" s="299"/>
      <c r="K11" s="299"/>
      <c r="L11" s="299"/>
      <c r="M11" s="299"/>
      <c r="N11" s="299"/>
      <c r="O11" s="299"/>
      <c r="P11" s="299"/>
      <c r="Q11" s="300"/>
    </row>
    <row r="12" spans="1:52" x14ac:dyDescent="0.2">
      <c r="A12" s="146" t="s">
        <v>60</v>
      </c>
      <c r="B12" s="147"/>
      <c r="C12" s="147"/>
      <c r="D12" s="147"/>
      <c r="E12" s="147"/>
      <c r="F12" s="147"/>
      <c r="G12" s="147"/>
      <c r="H12" s="147"/>
      <c r="I12" s="147"/>
      <c r="J12" s="147"/>
      <c r="K12" s="147"/>
      <c r="L12" s="147"/>
      <c r="M12" s="147"/>
      <c r="N12" s="147"/>
      <c r="O12" s="147"/>
      <c r="P12" s="147"/>
      <c r="Q12" s="289"/>
    </row>
    <row r="13" spans="1:52" ht="60" customHeight="1" thickBot="1" x14ac:dyDescent="0.25">
      <c r="A13" s="298"/>
      <c r="B13" s="299"/>
      <c r="C13" s="299"/>
      <c r="D13" s="299"/>
      <c r="E13" s="299"/>
      <c r="F13" s="299"/>
      <c r="G13" s="299"/>
      <c r="H13" s="299"/>
      <c r="I13" s="299"/>
      <c r="J13" s="299"/>
      <c r="K13" s="299"/>
      <c r="L13" s="299"/>
      <c r="M13" s="299"/>
      <c r="N13" s="299"/>
      <c r="O13" s="299"/>
      <c r="P13" s="299"/>
      <c r="Q13" s="300"/>
    </row>
    <row r="14" spans="1:52" x14ac:dyDescent="0.2">
      <c r="A14" s="146" t="s">
        <v>61</v>
      </c>
      <c r="B14" s="147"/>
      <c r="C14" s="147"/>
      <c r="D14" s="147"/>
      <c r="E14" s="147"/>
      <c r="F14" s="147"/>
      <c r="G14" s="147"/>
      <c r="H14" s="147"/>
      <c r="I14" s="147"/>
      <c r="J14" s="147"/>
      <c r="K14" s="147"/>
      <c r="L14" s="147"/>
      <c r="M14" s="147"/>
      <c r="N14" s="147"/>
      <c r="O14" s="147"/>
      <c r="P14" s="147"/>
      <c r="Q14" s="289"/>
    </row>
    <row r="15" spans="1:52" ht="30" customHeight="1" thickBot="1" x14ac:dyDescent="0.25">
      <c r="A15" s="316"/>
      <c r="B15" s="317"/>
      <c r="C15" s="317"/>
      <c r="D15" s="317"/>
      <c r="E15" s="317"/>
      <c r="F15" s="317"/>
      <c r="G15" s="317"/>
      <c r="H15" s="317"/>
      <c r="I15" s="317"/>
      <c r="J15" s="317"/>
      <c r="K15" s="317"/>
      <c r="L15" s="320"/>
      <c r="M15" s="320"/>
      <c r="N15" s="320"/>
      <c r="O15" s="320"/>
      <c r="P15" s="320"/>
      <c r="Q15" s="321"/>
    </row>
    <row r="16" spans="1:52" ht="6" customHeight="1" thickBot="1" x14ac:dyDescent="0.25">
      <c r="A16" s="318"/>
      <c r="B16" s="319"/>
      <c r="C16" s="319"/>
      <c r="D16" s="319"/>
      <c r="E16" s="319"/>
      <c r="F16" s="319"/>
      <c r="G16" s="319"/>
      <c r="H16" s="319"/>
      <c r="I16" s="319"/>
      <c r="J16" s="319"/>
      <c r="K16" s="319"/>
      <c r="L16" s="39"/>
      <c r="M16" s="39"/>
      <c r="N16" s="39"/>
      <c r="O16" s="39"/>
      <c r="P16" s="39"/>
      <c r="Q16" s="40"/>
    </row>
    <row r="17" spans="1:17" x14ac:dyDescent="0.2">
      <c r="A17" s="146" t="s">
        <v>62</v>
      </c>
      <c r="B17" s="147"/>
      <c r="C17" s="147"/>
      <c r="D17" s="147"/>
      <c r="E17" s="147"/>
      <c r="F17" s="147"/>
      <c r="G17" s="147"/>
      <c r="H17" s="147"/>
      <c r="I17" s="147"/>
      <c r="J17" s="147"/>
      <c r="K17" s="147"/>
      <c r="L17" s="147"/>
      <c r="M17" s="147"/>
      <c r="N17" s="147"/>
      <c r="O17" s="147"/>
      <c r="P17" s="147"/>
      <c r="Q17" s="289"/>
    </row>
    <row r="18" spans="1:17" ht="30" customHeight="1" thickBot="1" x14ac:dyDescent="0.25">
      <c r="A18" s="313"/>
      <c r="B18" s="314"/>
      <c r="C18" s="314"/>
      <c r="D18" s="314"/>
      <c r="E18" s="314"/>
      <c r="F18" s="314"/>
      <c r="G18" s="314"/>
      <c r="H18" s="314"/>
      <c r="I18" s="314"/>
      <c r="J18" s="314"/>
      <c r="K18" s="314"/>
      <c r="L18" s="314"/>
      <c r="M18" s="314"/>
      <c r="N18" s="314"/>
      <c r="O18" s="314"/>
      <c r="P18" s="314"/>
      <c r="Q18" s="315"/>
    </row>
    <row r="19" spans="1:17" x14ac:dyDescent="0.2">
      <c r="A19" s="146" t="s">
        <v>64</v>
      </c>
      <c r="B19" s="147"/>
      <c r="C19" s="147"/>
      <c r="D19" s="147"/>
      <c r="E19" s="147"/>
      <c r="F19" s="147"/>
      <c r="G19" s="147"/>
      <c r="H19" s="147"/>
      <c r="I19" s="147"/>
      <c r="J19" s="147"/>
      <c r="K19" s="147"/>
      <c r="L19" s="147"/>
      <c r="M19" s="147"/>
      <c r="N19" s="147"/>
      <c r="O19" s="147"/>
      <c r="P19" s="147"/>
      <c r="Q19" s="289"/>
    </row>
    <row r="20" spans="1:17" x14ac:dyDescent="0.2">
      <c r="A20" s="325" t="s">
        <v>66</v>
      </c>
      <c r="B20" s="323"/>
      <c r="C20" s="323"/>
      <c r="D20" s="323"/>
      <c r="E20" s="323"/>
      <c r="F20" s="323"/>
      <c r="G20" s="323"/>
      <c r="H20" s="323"/>
      <c r="I20" s="323"/>
      <c r="J20" s="323"/>
      <c r="K20" s="323"/>
      <c r="L20" s="323"/>
      <c r="M20" s="323"/>
      <c r="N20" s="323"/>
      <c r="O20" s="322" t="s">
        <v>65</v>
      </c>
      <c r="P20" s="323"/>
      <c r="Q20" s="324"/>
    </row>
    <row r="21" spans="1:17" ht="15" customHeight="1" x14ac:dyDescent="0.2">
      <c r="A21" s="326"/>
      <c r="B21" s="327"/>
      <c r="C21" s="327"/>
      <c r="D21" s="327"/>
      <c r="E21" s="327"/>
      <c r="F21" s="327"/>
      <c r="G21" s="327"/>
      <c r="H21" s="327"/>
      <c r="I21" s="327"/>
      <c r="J21" s="327"/>
      <c r="K21" s="327"/>
      <c r="L21" s="327"/>
      <c r="M21" s="327"/>
      <c r="N21" s="327"/>
      <c r="O21" s="310"/>
      <c r="P21" s="311"/>
      <c r="Q21" s="312"/>
    </row>
    <row r="22" spans="1:17" ht="15" customHeight="1" x14ac:dyDescent="0.2">
      <c r="A22" s="326"/>
      <c r="B22" s="327"/>
      <c r="C22" s="327"/>
      <c r="D22" s="327"/>
      <c r="E22" s="327"/>
      <c r="F22" s="327"/>
      <c r="G22" s="327"/>
      <c r="H22" s="327"/>
      <c r="I22" s="327"/>
      <c r="J22" s="327"/>
      <c r="K22" s="327"/>
      <c r="L22" s="327"/>
      <c r="M22" s="327"/>
      <c r="N22" s="327"/>
      <c r="O22" s="310"/>
      <c r="P22" s="311"/>
      <c r="Q22" s="312"/>
    </row>
    <row r="23" spans="1:17" ht="15" customHeight="1" x14ac:dyDescent="0.2">
      <c r="A23" s="326"/>
      <c r="B23" s="327"/>
      <c r="C23" s="327"/>
      <c r="D23" s="327"/>
      <c r="E23" s="327"/>
      <c r="F23" s="327"/>
      <c r="G23" s="327"/>
      <c r="H23" s="327"/>
      <c r="I23" s="327"/>
      <c r="J23" s="327"/>
      <c r="K23" s="327"/>
      <c r="L23" s="327"/>
      <c r="M23" s="327"/>
      <c r="N23" s="327"/>
      <c r="O23" s="310"/>
      <c r="P23" s="311"/>
      <c r="Q23" s="312"/>
    </row>
    <row r="24" spans="1:17" ht="15" customHeight="1" x14ac:dyDescent="0.2">
      <c r="A24" s="326"/>
      <c r="B24" s="327"/>
      <c r="C24" s="327"/>
      <c r="D24" s="327"/>
      <c r="E24" s="327"/>
      <c r="F24" s="327"/>
      <c r="G24" s="327"/>
      <c r="H24" s="327"/>
      <c r="I24" s="327"/>
      <c r="J24" s="327"/>
      <c r="K24" s="327"/>
      <c r="L24" s="327"/>
      <c r="M24" s="327"/>
      <c r="N24" s="327"/>
      <c r="O24" s="310"/>
      <c r="P24" s="311"/>
      <c r="Q24" s="312"/>
    </row>
    <row r="25" spans="1:17" ht="15" customHeight="1" x14ac:dyDescent="0.2">
      <c r="A25" s="328"/>
      <c r="B25" s="329"/>
      <c r="C25" s="329"/>
      <c r="D25" s="329"/>
      <c r="E25" s="329"/>
      <c r="F25" s="329"/>
      <c r="G25" s="329"/>
      <c r="H25" s="329"/>
      <c r="I25" s="329"/>
      <c r="J25" s="329"/>
      <c r="K25" s="329"/>
      <c r="L25" s="329"/>
      <c r="M25" s="329"/>
      <c r="N25" s="329"/>
      <c r="O25" s="346"/>
      <c r="P25" s="347"/>
      <c r="Q25" s="348"/>
    </row>
    <row r="26" spans="1:17" ht="15" customHeight="1" thickBot="1" x14ac:dyDescent="0.25">
      <c r="A26" s="352"/>
      <c r="B26" s="320"/>
      <c r="C26" s="320"/>
      <c r="D26" s="320"/>
      <c r="E26" s="320"/>
      <c r="F26" s="320"/>
      <c r="G26" s="320"/>
      <c r="H26" s="320"/>
      <c r="I26" s="320"/>
      <c r="J26" s="320"/>
      <c r="K26" s="320"/>
      <c r="L26" s="320"/>
      <c r="M26" s="320"/>
      <c r="N26" s="320"/>
      <c r="O26" s="349"/>
      <c r="P26" s="350"/>
      <c r="Q26" s="351"/>
    </row>
    <row r="27" spans="1:17" x14ac:dyDescent="0.2">
      <c r="A27" s="146" t="s">
        <v>67</v>
      </c>
      <c r="B27" s="147"/>
      <c r="C27" s="147"/>
      <c r="D27" s="147"/>
      <c r="E27" s="147"/>
      <c r="F27" s="147"/>
      <c r="G27" s="147"/>
      <c r="H27" s="147"/>
      <c r="I27" s="147"/>
      <c r="J27" s="147"/>
      <c r="K27" s="147"/>
      <c r="L27" s="147"/>
      <c r="M27" s="147"/>
      <c r="N27" s="147"/>
      <c r="O27" s="147"/>
      <c r="P27" s="147"/>
      <c r="Q27" s="289"/>
    </row>
    <row r="28" spans="1:17" x14ac:dyDescent="0.2">
      <c r="A28" s="325" t="s">
        <v>66</v>
      </c>
      <c r="B28" s="323"/>
      <c r="C28" s="323"/>
      <c r="D28" s="323"/>
      <c r="E28" s="323"/>
      <c r="F28" s="323"/>
      <c r="G28" s="323"/>
      <c r="H28" s="323"/>
      <c r="I28" s="323"/>
      <c r="J28" s="323"/>
      <c r="K28" s="323"/>
      <c r="L28" s="323"/>
      <c r="M28" s="323"/>
      <c r="N28" s="323"/>
      <c r="O28" s="322" t="s">
        <v>68</v>
      </c>
      <c r="P28" s="323"/>
      <c r="Q28" s="324"/>
    </row>
    <row r="29" spans="1:17" ht="15" customHeight="1" x14ac:dyDescent="0.2">
      <c r="A29" s="326"/>
      <c r="B29" s="327"/>
      <c r="C29" s="327"/>
      <c r="D29" s="327"/>
      <c r="E29" s="327"/>
      <c r="F29" s="327"/>
      <c r="G29" s="327"/>
      <c r="H29" s="327"/>
      <c r="I29" s="327"/>
      <c r="J29" s="327"/>
      <c r="K29" s="327"/>
      <c r="L29" s="327"/>
      <c r="M29" s="327"/>
      <c r="N29" s="327"/>
      <c r="O29" s="310"/>
      <c r="P29" s="311"/>
      <c r="Q29" s="312"/>
    </row>
    <row r="30" spans="1:17" ht="15" customHeight="1" thickBot="1" x14ac:dyDescent="0.25">
      <c r="A30" s="326"/>
      <c r="B30" s="327"/>
      <c r="C30" s="327"/>
      <c r="D30" s="327"/>
      <c r="E30" s="327"/>
      <c r="F30" s="327"/>
      <c r="G30" s="327"/>
      <c r="H30" s="327"/>
      <c r="I30" s="327"/>
      <c r="J30" s="327"/>
      <c r="K30" s="327"/>
      <c r="L30" s="327"/>
      <c r="M30" s="327"/>
      <c r="N30" s="327"/>
      <c r="O30" s="330"/>
      <c r="P30" s="331"/>
      <c r="Q30" s="332"/>
    </row>
    <row r="31" spans="1:17" x14ac:dyDescent="0.2">
      <c r="A31" s="146" t="s">
        <v>63</v>
      </c>
      <c r="B31" s="147"/>
      <c r="C31" s="147"/>
      <c r="D31" s="147"/>
      <c r="E31" s="147"/>
      <c r="F31" s="147"/>
      <c r="G31" s="147"/>
      <c r="H31" s="147"/>
      <c r="I31" s="147"/>
      <c r="J31" s="147"/>
      <c r="K31" s="147"/>
      <c r="L31" s="147"/>
      <c r="M31" s="147"/>
      <c r="N31" s="147"/>
      <c r="O31" s="147"/>
      <c r="P31" s="147"/>
      <c r="Q31" s="289"/>
    </row>
    <row r="32" spans="1:17" ht="60" customHeight="1" thickBot="1" x14ac:dyDescent="0.25">
      <c r="A32" s="298"/>
      <c r="B32" s="299"/>
      <c r="C32" s="299"/>
      <c r="D32" s="299"/>
      <c r="E32" s="299"/>
      <c r="F32" s="299"/>
      <c r="G32" s="299"/>
      <c r="H32" s="299"/>
      <c r="I32" s="299"/>
      <c r="J32" s="299"/>
      <c r="K32" s="299"/>
      <c r="L32" s="299"/>
      <c r="M32" s="299"/>
      <c r="N32" s="299"/>
      <c r="O32" s="299"/>
      <c r="P32" s="299"/>
      <c r="Q32" s="300"/>
    </row>
    <row r="33" s="28" customFormat="1" x14ac:dyDescent="0.2"/>
    <row r="34" s="28" customFormat="1" x14ac:dyDescent="0.2"/>
    <row r="35" s="28" customFormat="1" x14ac:dyDescent="0.2"/>
    <row r="36" s="28" customFormat="1" x14ac:dyDescent="0.2"/>
    <row r="37" s="28" customFormat="1" x14ac:dyDescent="0.2"/>
    <row r="38" s="28" customFormat="1" x14ac:dyDescent="0.2"/>
    <row r="39" s="28" customFormat="1" x14ac:dyDescent="0.2"/>
    <row r="40" s="28" customFormat="1" x14ac:dyDescent="0.2"/>
    <row r="41" s="28" customFormat="1" x14ac:dyDescent="0.2"/>
    <row r="42" s="28" customFormat="1" x14ac:dyDescent="0.2"/>
    <row r="43" s="28" customFormat="1" x14ac:dyDescent="0.2"/>
    <row r="44" s="28" customFormat="1" x14ac:dyDescent="0.2"/>
    <row r="45" s="28" customFormat="1" x14ac:dyDescent="0.2"/>
    <row r="46" s="28" customFormat="1" x14ac:dyDescent="0.2"/>
    <row r="47" s="28" customFormat="1" x14ac:dyDescent="0.2"/>
    <row r="48" s="28" customFormat="1" x14ac:dyDescent="0.2"/>
    <row r="49" s="28" customFormat="1" x14ac:dyDescent="0.2"/>
    <row r="50" s="28" customFormat="1" x14ac:dyDescent="0.2"/>
    <row r="51" s="28" customFormat="1" x14ac:dyDescent="0.2"/>
    <row r="52" s="28" customFormat="1" x14ac:dyDescent="0.2"/>
    <row r="53" s="28" customFormat="1" x14ac:dyDescent="0.2"/>
    <row r="54" s="28" customFormat="1" x14ac:dyDescent="0.2"/>
    <row r="55" s="28" customFormat="1" x14ac:dyDescent="0.2"/>
    <row r="56" s="28" customFormat="1" x14ac:dyDescent="0.2"/>
    <row r="57" s="28" customFormat="1" x14ac:dyDescent="0.2"/>
    <row r="58" s="28" customFormat="1" x14ac:dyDescent="0.2"/>
    <row r="59" s="28" customFormat="1" x14ac:dyDescent="0.2"/>
    <row r="60" s="28" customFormat="1" x14ac:dyDescent="0.2"/>
    <row r="61" s="28" customFormat="1" x14ac:dyDescent="0.2"/>
    <row r="62" s="28" customFormat="1" x14ac:dyDescent="0.2"/>
    <row r="63" s="28" customFormat="1" x14ac:dyDescent="0.2"/>
    <row r="64" s="28" customFormat="1" x14ac:dyDescent="0.2"/>
    <row r="65" s="28" customFormat="1" x14ac:dyDescent="0.2"/>
    <row r="66" s="28" customFormat="1" x14ac:dyDescent="0.2"/>
    <row r="67" s="28" customFormat="1" x14ac:dyDescent="0.2"/>
    <row r="68" s="28" customFormat="1" x14ac:dyDescent="0.2"/>
    <row r="69" s="28" customFormat="1" x14ac:dyDescent="0.2"/>
    <row r="70" s="28" customFormat="1" x14ac:dyDescent="0.2"/>
    <row r="71" s="28" customFormat="1" x14ac:dyDescent="0.2"/>
    <row r="72" s="28" customFormat="1" x14ac:dyDescent="0.2"/>
    <row r="73" s="28" customFormat="1" x14ac:dyDescent="0.2"/>
    <row r="74" s="28" customFormat="1" x14ac:dyDescent="0.2"/>
    <row r="75" s="28" customFormat="1" x14ac:dyDescent="0.2"/>
    <row r="76" s="28" customFormat="1" x14ac:dyDescent="0.2"/>
    <row r="77" s="28" customFormat="1" x14ac:dyDescent="0.2"/>
    <row r="78" s="28" customFormat="1" x14ac:dyDescent="0.2"/>
    <row r="79" s="28" customFormat="1" x14ac:dyDescent="0.2"/>
    <row r="80" s="28" customFormat="1" x14ac:dyDescent="0.2"/>
    <row r="81" s="28" customFormat="1" x14ac:dyDescent="0.2"/>
    <row r="82" s="28" customFormat="1" x14ac:dyDescent="0.2"/>
    <row r="83" s="28" customFormat="1" x14ac:dyDescent="0.2"/>
    <row r="84" s="28" customFormat="1" x14ac:dyDescent="0.2"/>
    <row r="85" s="28" customFormat="1" x14ac:dyDescent="0.2"/>
    <row r="86" s="28" customFormat="1" x14ac:dyDescent="0.2"/>
    <row r="87" s="28" customFormat="1" x14ac:dyDescent="0.2"/>
    <row r="88" s="28" customFormat="1" x14ac:dyDescent="0.2"/>
    <row r="89" s="28" customFormat="1" x14ac:dyDescent="0.2"/>
    <row r="90" s="28" customFormat="1" x14ac:dyDescent="0.2"/>
    <row r="91" s="28" customFormat="1" x14ac:dyDescent="0.2"/>
    <row r="92" s="28" customFormat="1" x14ac:dyDescent="0.2"/>
    <row r="93" s="28" customFormat="1" x14ac:dyDescent="0.2"/>
    <row r="94" s="28" customFormat="1" x14ac:dyDescent="0.2"/>
    <row r="95" s="28" customFormat="1" x14ac:dyDescent="0.2"/>
    <row r="96" s="28" customFormat="1" x14ac:dyDescent="0.2"/>
    <row r="97" s="28" customFormat="1" x14ac:dyDescent="0.2"/>
    <row r="98" s="28" customFormat="1" x14ac:dyDescent="0.2"/>
    <row r="99" s="28" customFormat="1" x14ac:dyDescent="0.2"/>
    <row r="100" s="28" customFormat="1" x14ac:dyDescent="0.2"/>
    <row r="101" s="28" customFormat="1" x14ac:dyDescent="0.2"/>
  </sheetData>
  <sheetProtection sheet="1" objects="1" scenarios="1" formatRows="0" selectLockedCells="1"/>
  <mergeCells count="54">
    <mergeCell ref="A29:N29"/>
    <mergeCell ref="O29:Q29"/>
    <mergeCell ref="G6:J6"/>
    <mergeCell ref="L6:Q6"/>
    <mergeCell ref="B6:E6"/>
    <mergeCell ref="A7:H7"/>
    <mergeCell ref="I7:Q7"/>
    <mergeCell ref="A8:H8"/>
    <mergeCell ref="I8:Q8"/>
    <mergeCell ref="B9:H9"/>
    <mergeCell ref="J9:Q9"/>
    <mergeCell ref="O25:Q25"/>
    <mergeCell ref="O26:Q26"/>
    <mergeCell ref="A26:N26"/>
    <mergeCell ref="A27:Q27"/>
    <mergeCell ref="A28:N28"/>
    <mergeCell ref="O28:Q28"/>
    <mergeCell ref="A31:Q31"/>
    <mergeCell ref="A32:Q32"/>
    <mergeCell ref="A19:Q19"/>
    <mergeCell ref="O20:Q20"/>
    <mergeCell ref="A20:N20"/>
    <mergeCell ref="O21:Q21"/>
    <mergeCell ref="O22:Q22"/>
    <mergeCell ref="O23:Q23"/>
    <mergeCell ref="A21:N21"/>
    <mergeCell ref="A22:N22"/>
    <mergeCell ref="A23:N23"/>
    <mergeCell ref="A24:N24"/>
    <mergeCell ref="A25:N25"/>
    <mergeCell ref="A30:N30"/>
    <mergeCell ref="O30:Q30"/>
    <mergeCell ref="A11:Q11"/>
    <mergeCell ref="A5:E5"/>
    <mergeCell ref="F5:J5"/>
    <mergeCell ref="K5:Q5"/>
    <mergeCell ref="O24:Q24"/>
    <mergeCell ref="A17:Q17"/>
    <mergeCell ref="A18:Q18"/>
    <mergeCell ref="A12:Q12"/>
    <mergeCell ref="A13:Q13"/>
    <mergeCell ref="A14:Q14"/>
    <mergeCell ref="A15:K16"/>
    <mergeCell ref="L15:Q15"/>
    <mergeCell ref="A3:Q3"/>
    <mergeCell ref="A4:E4"/>
    <mergeCell ref="F4:J4"/>
    <mergeCell ref="K4:Q4"/>
    <mergeCell ref="A10:Q10"/>
    <mergeCell ref="A1:E1"/>
    <mergeCell ref="F1:J1"/>
    <mergeCell ref="K1:M1"/>
    <mergeCell ref="N1:Q1"/>
    <mergeCell ref="A2:Q2"/>
  </mergeCells>
  <conditionalFormatting sqref="N1:Q1">
    <cfRule type="containsText" dxfId="82" priority="3" operator="containsText" text="Select Stage">
      <formula>NOT(ISERROR(SEARCH("Select Stage",N1)))</formula>
    </cfRule>
    <cfRule type="containsText" dxfId="81" priority="4" operator="containsText" text="Abandoned">
      <formula>NOT(ISERROR(SEARCH("Abandoned",N1)))</formula>
    </cfRule>
    <cfRule type="containsText" dxfId="80" priority="5" operator="containsText" text="Monitoring">
      <formula>NOT(ISERROR(SEARCH("Monitoring",N1)))</formula>
    </cfRule>
    <cfRule type="containsText" dxfId="79" priority="6" operator="containsText" text="Implementation">
      <formula>NOT(ISERROR(SEARCH("Implementation",N1)))</formula>
    </cfRule>
    <cfRule type="containsText" dxfId="78" priority="7" operator="containsText" text="Planning">
      <formula>NOT(ISERROR(SEARCH("Planning",N1)))</formula>
    </cfRule>
    <cfRule type="containsText" dxfId="77" priority="8" operator="containsText" text="Prioritization">
      <formula>NOT(ISERROR(SEARCH("Prioritization",N1)))</formula>
    </cfRule>
    <cfRule type="containsText" dxfId="76" priority="9" operator="containsText" text="Suspended">
      <formula>NOT(ISERROR(SEARCH("Suspended",N1)))</formula>
    </cfRule>
    <cfRule type="containsText" dxfId="75" priority="10" operator="containsText" text="Discovery">
      <formula>NOT(ISERROR(SEARCH("Discovery",N1)))</formula>
    </cfRule>
    <cfRule type="containsText" dxfId="74" priority="11" operator="containsText" text="Concept">
      <formula>NOT(ISERROR(SEARCH("Concept",N1)))</formula>
    </cfRule>
  </conditionalFormatting>
  <conditionalFormatting sqref="A1:E1">
    <cfRule type="containsText" dxfId="73" priority="1" operator="containsText" text="Enter Project Name">
      <formula>NOT(ISERROR(SEARCH("Enter Project Name",A1)))</formula>
    </cfRule>
    <cfRule type="notContainsText" dxfId="72" priority="2" operator="notContains" text="Enter Project Name">
      <formula>ISERROR(SEARCH("Enter Project Name",A1))</formula>
    </cfRule>
  </conditionalFormatting>
  <dataValidations count="1">
    <dataValidation type="list" allowBlank="1" showInputMessage="1" showErrorMessage="1" sqref="N1:Q1">
      <formula1>Stages</formula1>
    </dataValidation>
  </dataValidations>
  <pageMargins left="0.4" right="0.35" top="0.75" bottom="0.75" header="0.3" footer="0.3"/>
  <pageSetup orientation="portrait" horizontalDpi="1200" verticalDpi="1200" r:id="rId1"/>
  <headerFooter>
    <oddHeader>&amp;L&amp;8&amp;K00-024MSU Project Management Office&amp;R&amp;8&amp;K00-024pmo@montana.edu</oddHeader>
    <oddFooter>&amp;L&amp;8&amp;K00-024&amp;Z&amp;F&amp;R&amp;8&amp;K00-024Page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09" r:id="rId4" name="Check Box 17">
              <controlPr defaultSize="0" autoFill="0" autoLine="0" autoPict="0">
                <anchor moveWithCells="1">
                  <from>
                    <xdr:col>0</xdr:col>
                    <xdr:colOff>0</xdr:colOff>
                    <xdr:row>4</xdr:row>
                    <xdr:rowOff>28575</xdr:rowOff>
                  </from>
                  <to>
                    <xdr:col>4</xdr:col>
                    <xdr:colOff>371475</xdr:colOff>
                    <xdr:row>4</xdr:row>
                    <xdr:rowOff>190500</xdr:rowOff>
                  </to>
                </anchor>
              </controlPr>
            </control>
          </mc:Choice>
        </mc:AlternateContent>
        <mc:AlternateContent xmlns:mc="http://schemas.openxmlformats.org/markup-compatibility/2006">
          <mc:Choice Requires="x14">
            <control shapeId="8210" r:id="rId5" name="Check Box 18">
              <controlPr defaultSize="0" autoFill="0" autoLine="0" autoPict="0">
                <anchor moveWithCells="1">
                  <from>
                    <xdr:col>0</xdr:col>
                    <xdr:colOff>0</xdr:colOff>
                    <xdr:row>4</xdr:row>
                    <xdr:rowOff>161925</xdr:rowOff>
                  </from>
                  <to>
                    <xdr:col>4</xdr:col>
                    <xdr:colOff>342900</xdr:colOff>
                    <xdr:row>4</xdr:row>
                    <xdr:rowOff>381000</xdr:rowOff>
                  </to>
                </anchor>
              </controlPr>
            </control>
          </mc:Choice>
        </mc:AlternateContent>
        <mc:AlternateContent xmlns:mc="http://schemas.openxmlformats.org/markup-compatibility/2006">
          <mc:Choice Requires="x14">
            <control shapeId="8211" r:id="rId6" name="Check Box 19">
              <controlPr defaultSize="0" autoFill="0" autoLine="0" autoPict="0">
                <anchor moveWithCells="1">
                  <from>
                    <xdr:col>0</xdr:col>
                    <xdr:colOff>0</xdr:colOff>
                    <xdr:row>4</xdr:row>
                    <xdr:rowOff>342900</xdr:rowOff>
                  </from>
                  <to>
                    <xdr:col>4</xdr:col>
                    <xdr:colOff>333375</xdr:colOff>
                    <xdr:row>4</xdr:row>
                    <xdr:rowOff>561975</xdr:rowOff>
                  </to>
                </anchor>
              </controlPr>
            </control>
          </mc:Choice>
        </mc:AlternateContent>
        <mc:AlternateContent xmlns:mc="http://schemas.openxmlformats.org/markup-compatibility/2006">
          <mc:Choice Requires="x14">
            <control shapeId="8212" r:id="rId7" name="Check Box 20">
              <controlPr defaultSize="0" autoFill="0" autoLine="0" autoPict="0">
                <anchor moveWithCells="1">
                  <from>
                    <xdr:col>5</xdr:col>
                    <xdr:colOff>9525</xdr:colOff>
                    <xdr:row>4</xdr:row>
                    <xdr:rowOff>9525</xdr:rowOff>
                  </from>
                  <to>
                    <xdr:col>9</xdr:col>
                    <xdr:colOff>352425</xdr:colOff>
                    <xdr:row>4</xdr:row>
                    <xdr:rowOff>228600</xdr:rowOff>
                  </to>
                </anchor>
              </controlPr>
            </control>
          </mc:Choice>
        </mc:AlternateContent>
        <mc:AlternateContent xmlns:mc="http://schemas.openxmlformats.org/markup-compatibility/2006">
          <mc:Choice Requires="x14">
            <control shapeId="8213" r:id="rId8" name="Check Box 21">
              <controlPr defaultSize="0" autoFill="0" autoLine="0" autoPict="0">
                <anchor moveWithCells="1">
                  <from>
                    <xdr:col>5</xdr:col>
                    <xdr:colOff>9525</xdr:colOff>
                    <xdr:row>4</xdr:row>
                    <xdr:rowOff>190500</xdr:rowOff>
                  </from>
                  <to>
                    <xdr:col>10</xdr:col>
                    <xdr:colOff>0</xdr:colOff>
                    <xdr:row>4</xdr:row>
                    <xdr:rowOff>447675</xdr:rowOff>
                  </to>
                </anchor>
              </controlPr>
            </control>
          </mc:Choice>
        </mc:AlternateContent>
        <mc:AlternateContent xmlns:mc="http://schemas.openxmlformats.org/markup-compatibility/2006">
          <mc:Choice Requires="x14">
            <control shapeId="8214" r:id="rId9" name="Check Box 22">
              <controlPr defaultSize="0" autoFill="0" autoLine="0" autoPict="0">
                <anchor moveWithCells="1">
                  <from>
                    <xdr:col>10</xdr:col>
                    <xdr:colOff>0</xdr:colOff>
                    <xdr:row>4</xdr:row>
                    <xdr:rowOff>0</xdr:rowOff>
                  </from>
                  <to>
                    <xdr:col>16</xdr:col>
                    <xdr:colOff>333375</xdr:colOff>
                    <xdr:row>4</xdr:row>
                    <xdr:rowOff>219075</xdr:rowOff>
                  </to>
                </anchor>
              </controlPr>
            </control>
          </mc:Choice>
        </mc:AlternateContent>
        <mc:AlternateContent xmlns:mc="http://schemas.openxmlformats.org/markup-compatibility/2006">
          <mc:Choice Requires="x14">
            <control shapeId="8215" r:id="rId10" name="Check Box 23">
              <controlPr defaultSize="0" autoFill="0" autoLine="0" autoPict="0">
                <anchor moveWithCells="1">
                  <from>
                    <xdr:col>10</xdr:col>
                    <xdr:colOff>0</xdr:colOff>
                    <xdr:row>4</xdr:row>
                    <xdr:rowOff>180975</xdr:rowOff>
                  </from>
                  <to>
                    <xdr:col>17</xdr:col>
                    <xdr:colOff>0</xdr:colOff>
                    <xdr:row>4</xdr:row>
                    <xdr:rowOff>409575</xdr:rowOff>
                  </to>
                </anchor>
              </controlPr>
            </control>
          </mc:Choice>
        </mc:AlternateContent>
        <mc:AlternateContent xmlns:mc="http://schemas.openxmlformats.org/markup-compatibility/2006">
          <mc:Choice Requires="x14">
            <control shapeId="8216" r:id="rId11" name="Check Box 24">
              <controlPr defaultSize="0" autoFill="0" autoLine="0" autoPict="0">
                <anchor moveWithCells="1">
                  <from>
                    <xdr:col>10</xdr:col>
                    <xdr:colOff>0</xdr:colOff>
                    <xdr:row>4</xdr:row>
                    <xdr:rowOff>352425</xdr:rowOff>
                  </from>
                  <to>
                    <xdr:col>16</xdr:col>
                    <xdr:colOff>342900</xdr:colOff>
                    <xdr:row>5</xdr:row>
                    <xdr:rowOff>0</xdr:rowOff>
                  </to>
                </anchor>
              </controlPr>
            </control>
          </mc:Choice>
        </mc:AlternateContent>
        <mc:AlternateContent xmlns:mc="http://schemas.openxmlformats.org/markup-compatibility/2006">
          <mc:Choice Requires="x14">
            <control shapeId="8217" r:id="rId12" name="Check Box 25">
              <controlPr defaultSize="0" autoFill="0" autoLine="0" autoPict="0">
                <anchor moveWithCells="1">
                  <from>
                    <xdr:col>0</xdr:col>
                    <xdr:colOff>9525</xdr:colOff>
                    <xdr:row>7</xdr:row>
                    <xdr:rowOff>0</xdr:rowOff>
                  </from>
                  <to>
                    <xdr:col>3</xdr:col>
                    <xdr:colOff>238125</xdr:colOff>
                    <xdr:row>7</xdr:row>
                    <xdr:rowOff>219075</xdr:rowOff>
                  </to>
                </anchor>
              </controlPr>
            </control>
          </mc:Choice>
        </mc:AlternateContent>
        <mc:AlternateContent xmlns:mc="http://schemas.openxmlformats.org/markup-compatibility/2006">
          <mc:Choice Requires="x14">
            <control shapeId="8218" r:id="rId13" name="Check Box 26">
              <controlPr defaultSize="0" autoFill="0" autoLine="0" autoPict="0">
                <anchor moveWithCells="1">
                  <from>
                    <xdr:col>0</xdr:col>
                    <xdr:colOff>9525</xdr:colOff>
                    <xdr:row>7</xdr:row>
                    <xdr:rowOff>180975</xdr:rowOff>
                  </from>
                  <to>
                    <xdr:col>3</xdr:col>
                    <xdr:colOff>257175</xdr:colOff>
                    <xdr:row>7</xdr:row>
                    <xdr:rowOff>390525</xdr:rowOff>
                  </to>
                </anchor>
              </controlPr>
            </control>
          </mc:Choice>
        </mc:AlternateContent>
        <mc:AlternateContent xmlns:mc="http://schemas.openxmlformats.org/markup-compatibility/2006">
          <mc:Choice Requires="x14">
            <control shapeId="8219" r:id="rId14" name="Check Box 27">
              <controlPr defaultSize="0" autoFill="0" autoLine="0" autoPict="0">
                <anchor moveWithCells="1">
                  <from>
                    <xdr:col>0</xdr:col>
                    <xdr:colOff>28575</xdr:colOff>
                    <xdr:row>7</xdr:row>
                    <xdr:rowOff>371475</xdr:rowOff>
                  </from>
                  <to>
                    <xdr:col>3</xdr:col>
                    <xdr:colOff>200025</xdr:colOff>
                    <xdr:row>7</xdr:row>
                    <xdr:rowOff>561975</xdr:rowOff>
                  </to>
                </anchor>
              </controlPr>
            </control>
          </mc:Choice>
        </mc:AlternateContent>
        <mc:AlternateContent xmlns:mc="http://schemas.openxmlformats.org/markup-compatibility/2006">
          <mc:Choice Requires="x14">
            <control shapeId="8220" r:id="rId15" name="Check Box 28">
              <controlPr defaultSize="0" autoFill="0" autoLine="0" autoPict="0">
                <anchor moveWithCells="1">
                  <from>
                    <xdr:col>3</xdr:col>
                    <xdr:colOff>295275</xdr:colOff>
                    <xdr:row>7</xdr:row>
                    <xdr:rowOff>28575</xdr:rowOff>
                  </from>
                  <to>
                    <xdr:col>7</xdr:col>
                    <xdr:colOff>304800</xdr:colOff>
                    <xdr:row>7</xdr:row>
                    <xdr:rowOff>238125</xdr:rowOff>
                  </to>
                </anchor>
              </controlPr>
            </control>
          </mc:Choice>
        </mc:AlternateContent>
        <mc:AlternateContent xmlns:mc="http://schemas.openxmlformats.org/markup-compatibility/2006">
          <mc:Choice Requires="x14">
            <control shapeId="8221" r:id="rId16" name="Check Box 29">
              <controlPr defaultSize="0" autoFill="0" autoLine="0" autoPict="0">
                <anchor moveWithCells="1">
                  <from>
                    <xdr:col>3</xdr:col>
                    <xdr:colOff>295275</xdr:colOff>
                    <xdr:row>7</xdr:row>
                    <xdr:rowOff>190500</xdr:rowOff>
                  </from>
                  <to>
                    <xdr:col>7</xdr:col>
                    <xdr:colOff>371475</xdr:colOff>
                    <xdr:row>7</xdr:row>
                    <xdr:rowOff>428625</xdr:rowOff>
                  </to>
                </anchor>
              </controlPr>
            </control>
          </mc:Choice>
        </mc:AlternateContent>
        <mc:AlternateContent xmlns:mc="http://schemas.openxmlformats.org/markup-compatibility/2006">
          <mc:Choice Requires="x14">
            <control shapeId="8222" r:id="rId17" name="Check Box 30">
              <controlPr defaultSize="0" autoFill="0" autoLine="0" autoPict="0">
                <anchor moveWithCells="1">
                  <from>
                    <xdr:col>8</xdr:col>
                    <xdr:colOff>9525</xdr:colOff>
                    <xdr:row>7</xdr:row>
                    <xdr:rowOff>28575</xdr:rowOff>
                  </from>
                  <to>
                    <xdr:col>12</xdr:col>
                    <xdr:colOff>142875</xdr:colOff>
                    <xdr:row>7</xdr:row>
                    <xdr:rowOff>238125</xdr:rowOff>
                  </to>
                </anchor>
              </controlPr>
            </control>
          </mc:Choice>
        </mc:AlternateContent>
        <mc:AlternateContent xmlns:mc="http://schemas.openxmlformats.org/markup-compatibility/2006">
          <mc:Choice Requires="x14">
            <control shapeId="8223" r:id="rId18" name="Check Box 31">
              <controlPr defaultSize="0" autoFill="0" autoLine="0" autoPict="0">
                <anchor moveWithCells="1">
                  <from>
                    <xdr:col>8</xdr:col>
                    <xdr:colOff>28575</xdr:colOff>
                    <xdr:row>7</xdr:row>
                    <xdr:rowOff>190500</xdr:rowOff>
                  </from>
                  <to>
                    <xdr:col>11</xdr:col>
                    <xdr:colOff>238125</xdr:colOff>
                    <xdr:row>7</xdr:row>
                    <xdr:rowOff>428625</xdr:rowOff>
                  </to>
                </anchor>
              </controlPr>
            </control>
          </mc:Choice>
        </mc:AlternateContent>
        <mc:AlternateContent xmlns:mc="http://schemas.openxmlformats.org/markup-compatibility/2006">
          <mc:Choice Requires="x14">
            <control shapeId="8224" r:id="rId19" name="Check Box 32">
              <controlPr defaultSize="0" autoFill="0" autoLine="0" autoPict="0">
                <anchor moveWithCells="1">
                  <from>
                    <xdr:col>12</xdr:col>
                    <xdr:colOff>0</xdr:colOff>
                    <xdr:row>7</xdr:row>
                    <xdr:rowOff>9525</xdr:rowOff>
                  </from>
                  <to>
                    <xdr:col>16</xdr:col>
                    <xdr:colOff>142875</xdr:colOff>
                    <xdr:row>7</xdr:row>
                    <xdr:rowOff>228600</xdr:rowOff>
                  </to>
                </anchor>
              </controlPr>
            </control>
          </mc:Choice>
        </mc:AlternateContent>
        <mc:AlternateContent xmlns:mc="http://schemas.openxmlformats.org/markup-compatibility/2006">
          <mc:Choice Requires="x14">
            <control shapeId="8225" r:id="rId20" name="Check Box 33">
              <controlPr defaultSize="0" autoFill="0" autoLine="0" autoPict="0">
                <anchor moveWithCells="1">
                  <from>
                    <xdr:col>12</xdr:col>
                    <xdr:colOff>0</xdr:colOff>
                    <xdr:row>7</xdr:row>
                    <xdr:rowOff>190500</xdr:rowOff>
                  </from>
                  <to>
                    <xdr:col>15</xdr:col>
                    <xdr:colOff>276225</xdr:colOff>
                    <xdr:row>7</xdr:row>
                    <xdr:rowOff>409575</xdr:rowOff>
                  </to>
                </anchor>
              </controlPr>
            </control>
          </mc:Choice>
        </mc:AlternateContent>
        <mc:AlternateContent xmlns:mc="http://schemas.openxmlformats.org/markup-compatibility/2006">
          <mc:Choice Requires="x14">
            <control shapeId="8226" r:id="rId21" name="Check Box 34">
              <controlPr defaultSize="0" autoFill="0" autoLine="0" autoPict="0">
                <anchor moveWithCells="1">
                  <from>
                    <xdr:col>0</xdr:col>
                    <xdr:colOff>28575</xdr:colOff>
                    <xdr:row>14</xdr:row>
                    <xdr:rowOff>28575</xdr:rowOff>
                  </from>
                  <to>
                    <xdr:col>2</xdr:col>
                    <xdr:colOff>142875</xdr:colOff>
                    <xdr:row>14</xdr:row>
                    <xdr:rowOff>200025</xdr:rowOff>
                  </to>
                </anchor>
              </controlPr>
            </control>
          </mc:Choice>
        </mc:AlternateContent>
        <mc:AlternateContent xmlns:mc="http://schemas.openxmlformats.org/markup-compatibility/2006">
          <mc:Choice Requires="x14">
            <control shapeId="8227" r:id="rId22" name="Check Box 35">
              <controlPr defaultSize="0" autoFill="0" autoLine="0" autoPict="0">
                <anchor moveWithCells="1">
                  <from>
                    <xdr:col>0</xdr:col>
                    <xdr:colOff>28575</xdr:colOff>
                    <xdr:row>14</xdr:row>
                    <xdr:rowOff>180975</xdr:rowOff>
                  </from>
                  <to>
                    <xdr:col>1</xdr:col>
                    <xdr:colOff>419100</xdr:colOff>
                    <xdr:row>15</xdr:row>
                    <xdr:rowOff>9525</xdr:rowOff>
                  </to>
                </anchor>
              </controlPr>
            </control>
          </mc:Choice>
        </mc:AlternateContent>
        <mc:AlternateContent xmlns:mc="http://schemas.openxmlformats.org/markup-compatibility/2006">
          <mc:Choice Requires="x14">
            <control shapeId="8228" r:id="rId23" name="Check Box 36">
              <controlPr defaultSize="0" autoFill="0" autoLine="0" autoPict="0">
                <anchor moveWithCells="1">
                  <from>
                    <xdr:col>2</xdr:col>
                    <xdr:colOff>228600</xdr:colOff>
                    <xdr:row>14</xdr:row>
                    <xdr:rowOff>9525</xdr:rowOff>
                  </from>
                  <to>
                    <xdr:col>4</xdr:col>
                    <xdr:colOff>180975</xdr:colOff>
                    <xdr:row>14</xdr:row>
                    <xdr:rowOff>228600</xdr:rowOff>
                  </to>
                </anchor>
              </controlPr>
            </control>
          </mc:Choice>
        </mc:AlternateContent>
        <mc:AlternateContent xmlns:mc="http://schemas.openxmlformats.org/markup-compatibility/2006">
          <mc:Choice Requires="x14">
            <control shapeId="8229" r:id="rId24" name="Check Box 37">
              <controlPr defaultSize="0" autoFill="0" autoLine="0" autoPict="0">
                <anchor moveWithCells="1">
                  <from>
                    <xdr:col>2</xdr:col>
                    <xdr:colOff>228600</xdr:colOff>
                    <xdr:row>14</xdr:row>
                    <xdr:rowOff>161925</xdr:rowOff>
                  </from>
                  <to>
                    <xdr:col>6</xdr:col>
                    <xdr:colOff>276225</xdr:colOff>
                    <xdr:row>15</xdr:row>
                    <xdr:rowOff>0</xdr:rowOff>
                  </to>
                </anchor>
              </controlPr>
            </control>
          </mc:Choice>
        </mc:AlternateContent>
        <mc:AlternateContent xmlns:mc="http://schemas.openxmlformats.org/markup-compatibility/2006">
          <mc:Choice Requires="x14">
            <control shapeId="8230" r:id="rId25" name="Check Box 38">
              <controlPr defaultSize="0" autoFill="0" autoLine="0" autoPict="0">
                <anchor moveWithCells="1">
                  <from>
                    <xdr:col>6</xdr:col>
                    <xdr:colOff>142875</xdr:colOff>
                    <xdr:row>14</xdr:row>
                    <xdr:rowOff>28575</xdr:rowOff>
                  </from>
                  <to>
                    <xdr:col>10</xdr:col>
                    <xdr:colOff>228600</xdr:colOff>
                    <xdr:row>14</xdr:row>
                    <xdr:rowOff>238125</xdr:rowOff>
                  </to>
                </anchor>
              </controlPr>
            </control>
          </mc:Choice>
        </mc:AlternateContent>
        <mc:AlternateContent xmlns:mc="http://schemas.openxmlformats.org/markup-compatibility/2006">
          <mc:Choice Requires="x14">
            <control shapeId="8231" r:id="rId26" name="Check Box 39">
              <controlPr defaultSize="0" autoFill="0" autoLine="0" autoPict="0">
                <anchor moveWithCells="1">
                  <from>
                    <xdr:col>6</xdr:col>
                    <xdr:colOff>142875</xdr:colOff>
                    <xdr:row>14</xdr:row>
                    <xdr:rowOff>180975</xdr:rowOff>
                  </from>
                  <to>
                    <xdr:col>10</xdr:col>
                    <xdr:colOff>333375</xdr:colOff>
                    <xdr:row>15</xdr:row>
                    <xdr:rowOff>9525</xdr:rowOff>
                  </to>
                </anchor>
              </controlPr>
            </control>
          </mc:Choice>
        </mc:AlternateContent>
        <mc:AlternateContent xmlns:mc="http://schemas.openxmlformats.org/markup-compatibility/2006">
          <mc:Choice Requires="x14">
            <control shapeId="8232" r:id="rId27" name="Check Box 40">
              <controlPr defaultSize="0" autoFill="0" autoLine="0" autoPict="0">
                <anchor moveWithCells="1">
                  <from>
                    <xdr:col>0</xdr:col>
                    <xdr:colOff>28575</xdr:colOff>
                    <xdr:row>17</xdr:row>
                    <xdr:rowOff>28575</xdr:rowOff>
                  </from>
                  <to>
                    <xdr:col>2</xdr:col>
                    <xdr:colOff>409575</xdr:colOff>
                    <xdr:row>17</xdr:row>
                    <xdr:rowOff>180975</xdr:rowOff>
                  </to>
                </anchor>
              </controlPr>
            </control>
          </mc:Choice>
        </mc:AlternateContent>
        <mc:AlternateContent xmlns:mc="http://schemas.openxmlformats.org/markup-compatibility/2006">
          <mc:Choice Requires="x14">
            <control shapeId="8233" r:id="rId28" name="Check Box 41">
              <controlPr defaultSize="0" autoFill="0" autoLine="0" autoPict="0">
                <anchor moveWithCells="1">
                  <from>
                    <xdr:col>0</xdr:col>
                    <xdr:colOff>28575</xdr:colOff>
                    <xdr:row>17</xdr:row>
                    <xdr:rowOff>200025</xdr:rowOff>
                  </from>
                  <to>
                    <xdr:col>3</xdr:col>
                    <xdr:colOff>180975</xdr:colOff>
                    <xdr:row>17</xdr:row>
                    <xdr:rowOff>352425</xdr:rowOff>
                  </to>
                </anchor>
              </controlPr>
            </control>
          </mc:Choice>
        </mc:AlternateContent>
        <mc:AlternateContent xmlns:mc="http://schemas.openxmlformats.org/markup-compatibility/2006">
          <mc:Choice Requires="x14">
            <control shapeId="8234" r:id="rId29" name="Check Box 42">
              <controlPr defaultSize="0" autoFill="0" autoLine="0" autoPict="0">
                <anchor moveWithCells="1">
                  <from>
                    <xdr:col>4</xdr:col>
                    <xdr:colOff>152400</xdr:colOff>
                    <xdr:row>17</xdr:row>
                    <xdr:rowOff>28575</xdr:rowOff>
                  </from>
                  <to>
                    <xdr:col>9</xdr:col>
                    <xdr:colOff>190500</xdr:colOff>
                    <xdr:row>17</xdr:row>
                    <xdr:rowOff>180975</xdr:rowOff>
                  </to>
                </anchor>
              </controlPr>
            </control>
          </mc:Choice>
        </mc:AlternateContent>
        <mc:AlternateContent xmlns:mc="http://schemas.openxmlformats.org/markup-compatibility/2006">
          <mc:Choice Requires="x14">
            <control shapeId="8235" r:id="rId30" name="Check Box 43">
              <controlPr defaultSize="0" autoFill="0" autoLine="0" autoPict="0">
                <anchor moveWithCells="1">
                  <from>
                    <xdr:col>4</xdr:col>
                    <xdr:colOff>152400</xdr:colOff>
                    <xdr:row>17</xdr:row>
                    <xdr:rowOff>180975</xdr:rowOff>
                  </from>
                  <to>
                    <xdr:col>8</xdr:col>
                    <xdr:colOff>219075</xdr:colOff>
                    <xdr:row>17</xdr:row>
                    <xdr:rowOff>352425</xdr:rowOff>
                  </to>
                </anchor>
              </controlPr>
            </control>
          </mc:Choice>
        </mc:AlternateContent>
        <mc:AlternateContent xmlns:mc="http://schemas.openxmlformats.org/markup-compatibility/2006">
          <mc:Choice Requires="x14">
            <control shapeId="8236" r:id="rId31" name="Check Box 44">
              <controlPr defaultSize="0" autoFill="0" autoLine="0" autoPict="0">
                <anchor moveWithCells="1">
                  <from>
                    <xdr:col>9</xdr:col>
                    <xdr:colOff>228600</xdr:colOff>
                    <xdr:row>17</xdr:row>
                    <xdr:rowOff>9525</xdr:rowOff>
                  </from>
                  <to>
                    <xdr:col>14</xdr:col>
                    <xdr:colOff>238125</xdr:colOff>
                    <xdr:row>17</xdr:row>
                    <xdr:rowOff>180975</xdr:rowOff>
                  </to>
                </anchor>
              </controlPr>
            </control>
          </mc:Choice>
        </mc:AlternateContent>
        <mc:AlternateContent xmlns:mc="http://schemas.openxmlformats.org/markup-compatibility/2006">
          <mc:Choice Requires="x14">
            <control shapeId="8237" r:id="rId32" name="Check Box 45">
              <controlPr defaultSize="0" autoFill="0" autoLine="0" autoPict="0">
                <anchor moveWithCells="1">
                  <from>
                    <xdr:col>9</xdr:col>
                    <xdr:colOff>238125</xdr:colOff>
                    <xdr:row>17</xdr:row>
                    <xdr:rowOff>180975</xdr:rowOff>
                  </from>
                  <to>
                    <xdr:col>14</xdr:col>
                    <xdr:colOff>85725</xdr:colOff>
                    <xdr:row>17</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4" tint="0.79998168889431442"/>
  </sheetPr>
  <dimension ref="A1:AZ111"/>
  <sheetViews>
    <sheetView showGridLines="0" zoomScaleNormal="100" workbookViewId="0">
      <selection activeCell="D3" sqref="D3:J3"/>
    </sheetView>
  </sheetViews>
  <sheetFormatPr defaultRowHeight="12.75" x14ac:dyDescent="0.2"/>
  <cols>
    <col min="1" max="3" width="6.42578125" customWidth="1"/>
    <col min="4" max="8" width="5.5703125" customWidth="1"/>
    <col min="9" max="9" width="6" customWidth="1"/>
    <col min="10" max="10" width="5.42578125" customWidth="1"/>
    <col min="11" max="17" width="5.5703125" customWidth="1"/>
    <col min="18" max="18" width="4.140625" style="28" customWidth="1"/>
    <col min="19" max="52" width="9.140625" style="28"/>
  </cols>
  <sheetData>
    <row r="1" spans="1:52" s="2" customFormat="1" ht="16.5" customHeight="1" thickBot="1" x14ac:dyDescent="0.3">
      <c r="A1" s="290" t="str">
        <f>ProjectName</f>
        <v>[Enter Project Name]</v>
      </c>
      <c r="B1" s="291"/>
      <c r="C1" s="291"/>
      <c r="D1" s="291"/>
      <c r="E1" s="291"/>
      <c r="F1" s="292" t="s">
        <v>45</v>
      </c>
      <c r="G1" s="292"/>
      <c r="H1" s="292"/>
      <c r="I1" s="292"/>
      <c r="J1" s="292"/>
      <c r="K1" s="293" t="s">
        <v>133</v>
      </c>
      <c r="L1" s="293"/>
      <c r="M1" s="293"/>
      <c r="N1" s="292" t="str">
        <f>CurrentStage</f>
        <v>[Select Stage]</v>
      </c>
      <c r="O1" s="292"/>
      <c r="P1" s="292"/>
      <c r="Q1" s="294"/>
      <c r="R1" s="20"/>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1:52" s="2" customFormat="1" ht="15" customHeight="1" thickBot="1" x14ac:dyDescent="0.25">
      <c r="A2" s="114" t="s">
        <v>0</v>
      </c>
      <c r="B2" s="115"/>
      <c r="C2" s="115"/>
      <c r="D2" s="115"/>
      <c r="E2" s="115"/>
      <c r="F2" s="115"/>
      <c r="G2" s="115"/>
      <c r="H2" s="115"/>
      <c r="I2" s="115"/>
      <c r="J2" s="115"/>
      <c r="K2" s="115"/>
      <c r="L2" s="115"/>
      <c r="M2" s="115"/>
      <c r="N2" s="115"/>
      <c r="O2" s="115"/>
      <c r="P2" s="115"/>
      <c r="Q2" s="116"/>
      <c r="R2" s="22"/>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row>
    <row r="3" spans="1:52" x14ac:dyDescent="0.2">
      <c r="A3" s="301" t="s">
        <v>84</v>
      </c>
      <c r="B3" s="302"/>
      <c r="C3" s="302"/>
      <c r="D3" s="302"/>
      <c r="E3" s="302"/>
      <c r="F3" s="302"/>
      <c r="G3" s="302"/>
      <c r="H3" s="302"/>
      <c r="I3" s="302"/>
      <c r="J3" s="302"/>
      <c r="K3" s="302"/>
      <c r="L3" s="302"/>
      <c r="M3" s="302"/>
      <c r="N3" s="302"/>
      <c r="O3" s="302"/>
      <c r="P3" s="302"/>
      <c r="Q3" s="303"/>
    </row>
    <row r="4" spans="1:52" ht="13.5" customHeight="1" x14ac:dyDescent="0.2">
      <c r="A4" s="353" t="s">
        <v>83</v>
      </c>
      <c r="B4" s="354"/>
      <c r="C4" s="354"/>
      <c r="D4" s="337" t="s">
        <v>66</v>
      </c>
      <c r="E4" s="336"/>
      <c r="F4" s="336"/>
      <c r="G4" s="336"/>
      <c r="H4" s="336"/>
      <c r="I4" s="336"/>
      <c r="J4" s="336"/>
      <c r="K4" s="336"/>
      <c r="L4" s="336"/>
      <c r="M4" s="336"/>
      <c r="N4" s="355"/>
      <c r="O4" s="337" t="s">
        <v>82</v>
      </c>
      <c r="P4" s="336"/>
      <c r="Q4" s="338"/>
    </row>
    <row r="5" spans="1:52" ht="17.25" customHeight="1" x14ac:dyDescent="0.2">
      <c r="A5" s="365"/>
      <c r="B5" s="366"/>
      <c r="C5" s="367"/>
      <c r="D5" s="359"/>
      <c r="E5" s="360"/>
      <c r="F5" s="360"/>
      <c r="G5" s="360"/>
      <c r="H5" s="360"/>
      <c r="I5" s="360"/>
      <c r="J5" s="360"/>
      <c r="K5" s="360"/>
      <c r="L5" s="360"/>
      <c r="M5" s="360"/>
      <c r="N5" s="361"/>
      <c r="O5" s="362"/>
      <c r="P5" s="363"/>
      <c r="Q5" s="364"/>
    </row>
    <row r="6" spans="1:52" ht="17.25" customHeight="1" x14ac:dyDescent="0.2">
      <c r="A6" s="365"/>
      <c r="B6" s="366"/>
      <c r="C6" s="367"/>
      <c r="D6" s="359"/>
      <c r="E6" s="360"/>
      <c r="F6" s="360"/>
      <c r="G6" s="360"/>
      <c r="H6" s="360"/>
      <c r="I6" s="360"/>
      <c r="J6" s="360"/>
      <c r="K6" s="360"/>
      <c r="L6" s="360"/>
      <c r="M6" s="360"/>
      <c r="N6" s="361"/>
      <c r="O6" s="362"/>
      <c r="P6" s="363"/>
      <c r="Q6" s="364"/>
    </row>
    <row r="7" spans="1:52" ht="17.25" customHeight="1" thickBot="1" x14ac:dyDescent="0.25">
      <c r="A7" s="365"/>
      <c r="B7" s="366"/>
      <c r="C7" s="367"/>
      <c r="D7" s="359"/>
      <c r="E7" s="360"/>
      <c r="F7" s="360"/>
      <c r="G7" s="360"/>
      <c r="H7" s="360"/>
      <c r="I7" s="360"/>
      <c r="J7" s="360"/>
      <c r="K7" s="360"/>
      <c r="L7" s="360"/>
      <c r="M7" s="360"/>
      <c r="N7" s="361"/>
      <c r="O7" s="362"/>
      <c r="P7" s="363"/>
      <c r="Q7" s="364"/>
    </row>
    <row r="8" spans="1:52" x14ac:dyDescent="0.2">
      <c r="A8" s="368" t="s">
        <v>85</v>
      </c>
      <c r="B8" s="369"/>
      <c r="C8" s="369"/>
      <c r="D8" s="369"/>
      <c r="E8" s="369"/>
      <c r="F8" s="369"/>
      <c r="G8" s="369"/>
      <c r="H8" s="369"/>
      <c r="I8" s="369"/>
      <c r="J8" s="369"/>
      <c r="K8" s="369"/>
      <c r="L8" s="369"/>
      <c r="M8" s="369"/>
      <c r="N8" s="369"/>
      <c r="O8" s="369"/>
      <c r="P8" s="369"/>
      <c r="Q8" s="370"/>
    </row>
    <row r="9" spans="1:52" ht="18" customHeight="1" x14ac:dyDescent="0.2">
      <c r="A9" s="325" t="s">
        <v>86</v>
      </c>
      <c r="B9" s="323"/>
      <c r="C9" s="323"/>
      <c r="D9" s="323"/>
      <c r="E9" s="323"/>
      <c r="F9" s="397"/>
      <c r="G9" s="386"/>
      <c r="H9" s="386"/>
      <c r="I9" s="386"/>
      <c r="J9" s="386"/>
      <c r="K9" s="386"/>
      <c r="L9" s="386"/>
      <c r="M9" s="386"/>
      <c r="N9" s="386"/>
      <c r="O9" s="386"/>
      <c r="P9" s="386"/>
      <c r="Q9" s="387"/>
    </row>
    <row r="10" spans="1:52" ht="18" customHeight="1" x14ac:dyDescent="0.2">
      <c r="A10" s="398" t="s">
        <v>163</v>
      </c>
      <c r="B10" s="399"/>
      <c r="C10" s="399"/>
      <c r="D10" s="399"/>
      <c r="E10" s="399"/>
      <c r="F10" s="400"/>
      <c r="G10" s="360"/>
      <c r="H10" s="360"/>
      <c r="I10" s="360"/>
      <c r="J10" s="360"/>
      <c r="K10" s="360"/>
      <c r="L10" s="360"/>
      <c r="M10" s="360"/>
      <c r="N10" s="360"/>
      <c r="O10" s="360"/>
      <c r="P10" s="360"/>
      <c r="Q10" s="388"/>
    </row>
    <row r="11" spans="1:52" ht="18" customHeight="1" thickBot="1" x14ac:dyDescent="0.25">
      <c r="A11" s="383" t="s">
        <v>164</v>
      </c>
      <c r="B11" s="384"/>
      <c r="C11" s="384"/>
      <c r="D11" s="384"/>
      <c r="E11" s="384"/>
      <c r="F11" s="385"/>
      <c r="G11" s="320"/>
      <c r="H11" s="320"/>
      <c r="I11" s="320"/>
      <c r="J11" s="320"/>
      <c r="K11" s="320"/>
      <c r="L11" s="320"/>
      <c r="M11" s="320"/>
      <c r="N11" s="320"/>
      <c r="O11" s="320"/>
      <c r="P11" s="320"/>
      <c r="Q11" s="321"/>
    </row>
    <row r="12" spans="1:52" x14ac:dyDescent="0.2">
      <c r="A12" s="368" t="s">
        <v>87</v>
      </c>
      <c r="B12" s="369"/>
      <c r="C12" s="369"/>
      <c r="D12" s="369"/>
      <c r="E12" s="369"/>
      <c r="F12" s="369"/>
      <c r="G12" s="369"/>
      <c r="H12" s="369"/>
      <c r="I12" s="369"/>
      <c r="J12" s="369"/>
      <c r="K12" s="369"/>
      <c r="L12" s="369"/>
      <c r="M12" s="369"/>
      <c r="N12" s="369"/>
      <c r="O12" s="369"/>
      <c r="P12" s="369"/>
      <c r="Q12" s="370"/>
    </row>
    <row r="13" spans="1:52" ht="13.5" customHeight="1" x14ac:dyDescent="0.2">
      <c r="A13" s="391" t="s">
        <v>66</v>
      </c>
      <c r="B13" s="389"/>
      <c r="C13" s="389"/>
      <c r="D13" s="389"/>
      <c r="E13" s="389"/>
      <c r="F13" s="389"/>
      <c r="G13" s="389"/>
      <c r="H13" s="389"/>
      <c r="I13" s="389"/>
      <c r="J13" s="389"/>
      <c r="K13" s="389"/>
      <c r="L13" s="389"/>
      <c r="M13" s="389"/>
      <c r="N13" s="389"/>
      <c r="O13" s="389" t="s">
        <v>82</v>
      </c>
      <c r="P13" s="389"/>
      <c r="Q13" s="390"/>
    </row>
    <row r="14" spans="1:52" ht="40.5" customHeight="1" thickBot="1" x14ac:dyDescent="0.25">
      <c r="A14" s="392"/>
      <c r="B14" s="393"/>
      <c r="C14" s="393"/>
      <c r="D14" s="393"/>
      <c r="E14" s="393"/>
      <c r="F14" s="393"/>
      <c r="G14" s="393"/>
      <c r="H14" s="393"/>
      <c r="I14" s="393"/>
      <c r="J14" s="393"/>
      <c r="K14" s="393"/>
      <c r="L14" s="393"/>
      <c r="M14" s="393"/>
      <c r="N14" s="393"/>
      <c r="O14" s="394"/>
      <c r="P14" s="395"/>
      <c r="Q14" s="396"/>
    </row>
    <row r="15" spans="1:52" x14ac:dyDescent="0.2">
      <c r="A15" s="146" t="s">
        <v>88</v>
      </c>
      <c r="B15" s="147"/>
      <c r="C15" s="147"/>
      <c r="D15" s="147"/>
      <c r="E15" s="147"/>
      <c r="F15" s="147"/>
      <c r="G15" s="147"/>
      <c r="H15" s="147"/>
      <c r="I15" s="147"/>
      <c r="J15" s="147"/>
      <c r="K15" s="147"/>
      <c r="L15" s="147"/>
      <c r="M15" s="147"/>
      <c r="N15" s="147"/>
      <c r="O15" s="147"/>
      <c r="P15" s="147"/>
      <c r="Q15" s="289"/>
    </row>
    <row r="16" spans="1:52" ht="18" customHeight="1" x14ac:dyDescent="0.2">
      <c r="A16" s="325" t="s">
        <v>86</v>
      </c>
      <c r="B16" s="323"/>
      <c r="C16" s="323"/>
      <c r="D16" s="323"/>
      <c r="E16" s="323"/>
      <c r="F16" s="397"/>
      <c r="G16" s="386"/>
      <c r="H16" s="386"/>
      <c r="I16" s="386"/>
      <c r="J16" s="386"/>
      <c r="K16" s="386"/>
      <c r="L16" s="386"/>
      <c r="M16" s="386"/>
      <c r="N16" s="386"/>
      <c r="O16" s="386"/>
      <c r="P16" s="386"/>
      <c r="Q16" s="387"/>
    </row>
    <row r="17" spans="1:17" ht="18" customHeight="1" x14ac:dyDescent="0.2">
      <c r="A17" s="398" t="s">
        <v>163</v>
      </c>
      <c r="B17" s="399"/>
      <c r="C17" s="399"/>
      <c r="D17" s="399"/>
      <c r="E17" s="399"/>
      <c r="F17" s="400"/>
      <c r="G17" s="360"/>
      <c r="H17" s="360"/>
      <c r="I17" s="360"/>
      <c r="J17" s="360"/>
      <c r="K17" s="360"/>
      <c r="L17" s="360"/>
      <c r="M17" s="360"/>
      <c r="N17" s="360"/>
      <c r="O17" s="360"/>
      <c r="P17" s="360"/>
      <c r="Q17" s="388"/>
    </row>
    <row r="18" spans="1:17" ht="18" customHeight="1" thickBot="1" x14ac:dyDescent="0.25">
      <c r="A18" s="383" t="s">
        <v>164</v>
      </c>
      <c r="B18" s="384"/>
      <c r="C18" s="384"/>
      <c r="D18" s="384"/>
      <c r="E18" s="384"/>
      <c r="F18" s="385"/>
      <c r="G18" s="320"/>
      <c r="H18" s="320"/>
      <c r="I18" s="320"/>
      <c r="J18" s="320"/>
      <c r="K18" s="320"/>
      <c r="L18" s="320"/>
      <c r="M18" s="320"/>
      <c r="N18" s="320"/>
      <c r="O18" s="320"/>
      <c r="P18" s="320"/>
      <c r="Q18" s="321"/>
    </row>
    <row r="19" spans="1:17" x14ac:dyDescent="0.2">
      <c r="A19" s="301" t="s">
        <v>89</v>
      </c>
      <c r="B19" s="302"/>
      <c r="C19" s="302"/>
      <c r="D19" s="302"/>
      <c r="E19" s="302"/>
      <c r="F19" s="302"/>
      <c r="G19" s="302"/>
      <c r="H19" s="302"/>
      <c r="I19" s="302"/>
      <c r="J19" s="302"/>
      <c r="K19" s="302"/>
      <c r="L19" s="302"/>
      <c r="M19" s="302"/>
      <c r="N19" s="302"/>
      <c r="O19" s="302"/>
      <c r="P19" s="302"/>
      <c r="Q19" s="303"/>
    </row>
    <row r="20" spans="1:17" ht="13.5" customHeight="1" x14ac:dyDescent="0.2">
      <c r="A20" s="353" t="s">
        <v>83</v>
      </c>
      <c r="B20" s="354"/>
      <c r="C20" s="354"/>
      <c r="D20" s="337" t="s">
        <v>66</v>
      </c>
      <c r="E20" s="336"/>
      <c r="F20" s="336"/>
      <c r="G20" s="336"/>
      <c r="H20" s="336"/>
      <c r="I20" s="336"/>
      <c r="J20" s="336"/>
      <c r="K20" s="336"/>
      <c r="L20" s="336"/>
      <c r="M20" s="336"/>
      <c r="N20" s="355"/>
      <c r="O20" s="337" t="s">
        <v>82</v>
      </c>
      <c r="P20" s="336"/>
      <c r="Q20" s="338"/>
    </row>
    <row r="21" spans="1:17" ht="15" customHeight="1" x14ac:dyDescent="0.2">
      <c r="A21" s="365"/>
      <c r="B21" s="366"/>
      <c r="C21" s="367"/>
      <c r="D21" s="359"/>
      <c r="E21" s="360"/>
      <c r="F21" s="360"/>
      <c r="G21" s="360"/>
      <c r="H21" s="360"/>
      <c r="I21" s="360"/>
      <c r="J21" s="360"/>
      <c r="K21" s="360"/>
      <c r="L21" s="360"/>
      <c r="M21" s="360"/>
      <c r="N21" s="361"/>
      <c r="O21" s="362"/>
      <c r="P21" s="363"/>
      <c r="Q21" s="364"/>
    </row>
    <row r="22" spans="1:17" ht="15" customHeight="1" x14ac:dyDescent="0.2">
      <c r="A22" s="365"/>
      <c r="B22" s="366"/>
      <c r="C22" s="367"/>
      <c r="D22" s="359"/>
      <c r="E22" s="360"/>
      <c r="F22" s="360"/>
      <c r="G22" s="360"/>
      <c r="H22" s="360"/>
      <c r="I22" s="360"/>
      <c r="J22" s="360"/>
      <c r="K22" s="360"/>
      <c r="L22" s="360"/>
      <c r="M22" s="360"/>
      <c r="N22" s="361"/>
      <c r="O22" s="362"/>
      <c r="P22" s="363"/>
      <c r="Q22" s="364"/>
    </row>
    <row r="23" spans="1:17" ht="15" customHeight="1" thickBot="1" x14ac:dyDescent="0.25">
      <c r="A23" s="339"/>
      <c r="B23" s="340"/>
      <c r="C23" s="403"/>
      <c r="D23" s="404"/>
      <c r="E23" s="405"/>
      <c r="F23" s="405"/>
      <c r="G23" s="405"/>
      <c r="H23" s="405"/>
      <c r="I23" s="405"/>
      <c r="J23" s="405"/>
      <c r="K23" s="405"/>
      <c r="L23" s="405"/>
      <c r="M23" s="405"/>
      <c r="N23" s="406"/>
      <c r="O23" s="407"/>
      <c r="P23" s="408"/>
      <c r="Q23" s="409"/>
    </row>
    <row r="24" spans="1:17" x14ac:dyDescent="0.2">
      <c r="A24" s="146" t="s">
        <v>93</v>
      </c>
      <c r="B24" s="147"/>
      <c r="C24" s="147"/>
      <c r="D24" s="147"/>
      <c r="E24" s="147"/>
      <c r="F24" s="147"/>
      <c r="G24" s="147"/>
      <c r="H24" s="147"/>
      <c r="I24" s="147"/>
      <c r="J24" s="147"/>
      <c r="K24" s="147"/>
      <c r="L24" s="147"/>
      <c r="M24" s="147"/>
      <c r="N24" s="147"/>
      <c r="O24" s="147"/>
      <c r="P24" s="147"/>
      <c r="Q24" s="289"/>
    </row>
    <row r="25" spans="1:17" ht="13.5" customHeight="1" x14ac:dyDescent="0.2">
      <c r="A25" s="13" t="s">
        <v>94</v>
      </c>
      <c r="B25" s="14"/>
      <c r="C25" s="14"/>
      <c r="D25" s="337" t="s">
        <v>97</v>
      </c>
      <c r="E25" s="336"/>
      <c r="F25" s="336"/>
      <c r="G25" s="336"/>
      <c r="H25" s="336"/>
      <c r="I25" s="336"/>
      <c r="J25" s="355"/>
      <c r="K25" s="305" t="s">
        <v>96</v>
      </c>
      <c r="L25" s="305"/>
      <c r="M25" s="305" t="s">
        <v>95</v>
      </c>
      <c r="N25" s="305"/>
      <c r="O25" s="305" t="s">
        <v>82</v>
      </c>
      <c r="P25" s="305"/>
      <c r="Q25" s="306"/>
    </row>
    <row r="26" spans="1:17" ht="13.5" customHeight="1" x14ac:dyDescent="0.2">
      <c r="A26" s="357"/>
      <c r="B26" s="358"/>
      <c r="C26" s="358"/>
      <c r="D26" s="142"/>
      <c r="E26" s="143"/>
      <c r="F26" s="143"/>
      <c r="G26" s="143"/>
      <c r="H26" s="143"/>
      <c r="I26" s="143"/>
      <c r="J26" s="356"/>
      <c r="K26" s="412"/>
      <c r="L26" s="413"/>
      <c r="M26" s="410">
        <v>60</v>
      </c>
      <c r="N26" s="410"/>
      <c r="O26" s="401">
        <f>ROUND(K26*M26,-2)</f>
        <v>0</v>
      </c>
      <c r="P26" s="401"/>
      <c r="Q26" s="402"/>
    </row>
    <row r="27" spans="1:17" ht="13.5" customHeight="1" x14ac:dyDescent="0.2">
      <c r="A27" s="357"/>
      <c r="B27" s="358"/>
      <c r="C27" s="358"/>
      <c r="D27" s="142"/>
      <c r="E27" s="143"/>
      <c r="F27" s="143"/>
      <c r="G27" s="143"/>
      <c r="H27" s="143"/>
      <c r="I27" s="143"/>
      <c r="J27" s="356"/>
      <c r="K27" s="414"/>
      <c r="L27" s="414"/>
      <c r="M27" s="411">
        <v>55</v>
      </c>
      <c r="N27" s="411"/>
      <c r="O27" s="401">
        <f t="shared" ref="O27:O41" si="0">ROUND(K27*M27,-2)</f>
        <v>0</v>
      </c>
      <c r="P27" s="401"/>
      <c r="Q27" s="402"/>
    </row>
    <row r="28" spans="1:17" ht="13.5" customHeight="1" x14ac:dyDescent="0.2">
      <c r="A28" s="357"/>
      <c r="B28" s="358"/>
      <c r="C28" s="358"/>
      <c r="D28" s="142"/>
      <c r="E28" s="143"/>
      <c r="F28" s="143"/>
      <c r="G28" s="143"/>
      <c r="H28" s="143"/>
      <c r="I28" s="143"/>
      <c r="J28" s="356"/>
      <c r="K28" s="414"/>
      <c r="L28" s="414"/>
      <c r="M28" s="411">
        <v>55</v>
      </c>
      <c r="N28" s="411"/>
      <c r="O28" s="401">
        <f t="shared" si="0"/>
        <v>0</v>
      </c>
      <c r="P28" s="401"/>
      <c r="Q28" s="402"/>
    </row>
    <row r="29" spans="1:17" ht="13.5" customHeight="1" x14ac:dyDescent="0.2">
      <c r="A29" s="357"/>
      <c r="B29" s="358"/>
      <c r="C29" s="358"/>
      <c r="D29" s="142"/>
      <c r="E29" s="143"/>
      <c r="F29" s="143"/>
      <c r="G29" s="143"/>
      <c r="H29" s="143"/>
      <c r="I29" s="143"/>
      <c r="J29" s="356"/>
      <c r="K29" s="414"/>
      <c r="L29" s="414"/>
      <c r="M29" s="411">
        <v>70</v>
      </c>
      <c r="N29" s="411"/>
      <c r="O29" s="401">
        <f>ROUND(K29*M29,-2)</f>
        <v>0</v>
      </c>
      <c r="P29" s="401"/>
      <c r="Q29" s="402"/>
    </row>
    <row r="30" spans="1:17" ht="13.5" customHeight="1" x14ac:dyDescent="0.2">
      <c r="A30" s="357"/>
      <c r="B30" s="358"/>
      <c r="C30" s="358"/>
      <c r="D30" s="142"/>
      <c r="E30" s="143"/>
      <c r="F30" s="143"/>
      <c r="G30" s="143"/>
      <c r="H30" s="143"/>
      <c r="I30" s="143"/>
      <c r="J30" s="356"/>
      <c r="K30" s="414"/>
      <c r="L30" s="414"/>
      <c r="M30" s="411">
        <v>55</v>
      </c>
      <c r="N30" s="411"/>
      <c r="O30" s="401">
        <f>ROUND(K30*M30,-2)</f>
        <v>0</v>
      </c>
      <c r="P30" s="401"/>
      <c r="Q30" s="402"/>
    </row>
    <row r="31" spans="1:17" ht="13.5" customHeight="1" x14ac:dyDescent="0.2">
      <c r="A31" s="357"/>
      <c r="B31" s="358"/>
      <c r="C31" s="358"/>
      <c r="D31" s="142"/>
      <c r="E31" s="143"/>
      <c r="F31" s="143"/>
      <c r="G31" s="143"/>
      <c r="H31" s="143"/>
      <c r="I31" s="143"/>
      <c r="J31" s="356"/>
      <c r="K31" s="414"/>
      <c r="L31" s="414"/>
      <c r="M31" s="411">
        <v>55</v>
      </c>
      <c r="N31" s="411"/>
      <c r="O31" s="401">
        <f t="shared" si="0"/>
        <v>0</v>
      </c>
      <c r="P31" s="401"/>
      <c r="Q31" s="402"/>
    </row>
    <row r="32" spans="1:17" ht="13.5" customHeight="1" x14ac:dyDescent="0.2">
      <c r="A32" s="357"/>
      <c r="B32" s="358"/>
      <c r="C32" s="358"/>
      <c r="D32" s="142"/>
      <c r="E32" s="143"/>
      <c r="F32" s="143"/>
      <c r="G32" s="143"/>
      <c r="H32" s="143"/>
      <c r="I32" s="143"/>
      <c r="J32" s="356"/>
      <c r="K32" s="414"/>
      <c r="L32" s="414"/>
      <c r="M32" s="411">
        <v>60</v>
      </c>
      <c r="N32" s="411"/>
      <c r="O32" s="401">
        <f>ROUND(K32*M32,-2)</f>
        <v>0</v>
      </c>
      <c r="P32" s="401"/>
      <c r="Q32" s="402"/>
    </row>
    <row r="33" spans="1:17" ht="13.5" customHeight="1" x14ac:dyDescent="0.2">
      <c r="A33" s="357"/>
      <c r="B33" s="358"/>
      <c r="C33" s="358"/>
      <c r="D33" s="142"/>
      <c r="E33" s="143"/>
      <c r="F33" s="143"/>
      <c r="G33" s="143"/>
      <c r="H33" s="143"/>
      <c r="I33" s="143"/>
      <c r="J33" s="356"/>
      <c r="K33" s="414"/>
      <c r="L33" s="414"/>
      <c r="M33" s="411">
        <v>55</v>
      </c>
      <c r="N33" s="411"/>
      <c r="O33" s="401">
        <f>ROUND(K33*M33,-2)</f>
        <v>0</v>
      </c>
      <c r="P33" s="401"/>
      <c r="Q33" s="402"/>
    </row>
    <row r="34" spans="1:17" ht="13.5" customHeight="1" x14ac:dyDescent="0.2">
      <c r="A34" s="357"/>
      <c r="B34" s="358"/>
      <c r="C34" s="358"/>
      <c r="D34" s="142"/>
      <c r="E34" s="143"/>
      <c r="F34" s="143"/>
      <c r="G34" s="143"/>
      <c r="H34" s="143"/>
      <c r="I34" s="143"/>
      <c r="J34" s="356"/>
      <c r="K34" s="414"/>
      <c r="L34" s="414"/>
      <c r="M34" s="411">
        <v>50</v>
      </c>
      <c r="N34" s="411"/>
      <c r="O34" s="401">
        <f t="shared" si="0"/>
        <v>0</v>
      </c>
      <c r="P34" s="401"/>
      <c r="Q34" s="402"/>
    </row>
    <row r="35" spans="1:17" ht="13.5" customHeight="1" x14ac:dyDescent="0.2">
      <c r="A35" s="357"/>
      <c r="B35" s="358"/>
      <c r="C35" s="358"/>
      <c r="D35" s="142"/>
      <c r="E35" s="143"/>
      <c r="F35" s="143"/>
      <c r="G35" s="143"/>
      <c r="H35" s="143"/>
      <c r="I35" s="143"/>
      <c r="J35" s="356"/>
      <c r="K35" s="414"/>
      <c r="L35" s="414"/>
      <c r="M35" s="411">
        <v>50</v>
      </c>
      <c r="N35" s="411"/>
      <c r="O35" s="401">
        <f t="shared" si="0"/>
        <v>0</v>
      </c>
      <c r="P35" s="401"/>
      <c r="Q35" s="402"/>
    </row>
    <row r="36" spans="1:17" ht="13.5" customHeight="1" x14ac:dyDescent="0.2">
      <c r="A36" s="357"/>
      <c r="B36" s="358"/>
      <c r="C36" s="358"/>
      <c r="D36" s="142"/>
      <c r="E36" s="143"/>
      <c r="F36" s="143"/>
      <c r="G36" s="143"/>
      <c r="H36" s="143"/>
      <c r="I36" s="143"/>
      <c r="J36" s="356"/>
      <c r="K36" s="414"/>
      <c r="L36" s="414"/>
      <c r="M36" s="411">
        <v>50</v>
      </c>
      <c r="N36" s="411"/>
      <c r="O36" s="401">
        <f t="shared" si="0"/>
        <v>0</v>
      </c>
      <c r="P36" s="401"/>
      <c r="Q36" s="402"/>
    </row>
    <row r="37" spans="1:17" ht="13.5" customHeight="1" x14ac:dyDescent="0.2">
      <c r="A37" s="357"/>
      <c r="B37" s="358"/>
      <c r="C37" s="358"/>
      <c r="D37" s="142"/>
      <c r="E37" s="143"/>
      <c r="F37" s="143"/>
      <c r="G37" s="143"/>
      <c r="H37" s="143"/>
      <c r="I37" s="143"/>
      <c r="J37" s="356"/>
      <c r="K37" s="414"/>
      <c r="L37" s="414"/>
      <c r="M37" s="411">
        <v>60</v>
      </c>
      <c r="N37" s="411"/>
      <c r="O37" s="401">
        <f t="shared" si="0"/>
        <v>0</v>
      </c>
      <c r="P37" s="401"/>
      <c r="Q37" s="402"/>
    </row>
    <row r="38" spans="1:17" ht="13.5" customHeight="1" x14ac:dyDescent="0.2">
      <c r="A38" s="357"/>
      <c r="B38" s="358"/>
      <c r="C38" s="358"/>
      <c r="D38" s="142"/>
      <c r="E38" s="143"/>
      <c r="F38" s="143"/>
      <c r="G38" s="143"/>
      <c r="H38" s="143"/>
      <c r="I38" s="143"/>
      <c r="J38" s="356"/>
      <c r="K38" s="414"/>
      <c r="L38" s="414"/>
      <c r="M38" s="411">
        <v>55</v>
      </c>
      <c r="N38" s="411"/>
      <c r="O38" s="401">
        <f t="shared" si="0"/>
        <v>0</v>
      </c>
      <c r="P38" s="401"/>
      <c r="Q38" s="402"/>
    </row>
    <row r="39" spans="1:17" ht="13.5" customHeight="1" x14ac:dyDescent="0.2">
      <c r="A39" s="357"/>
      <c r="B39" s="358"/>
      <c r="C39" s="358"/>
      <c r="D39" s="142"/>
      <c r="E39" s="143"/>
      <c r="F39" s="143"/>
      <c r="G39" s="143"/>
      <c r="H39" s="143"/>
      <c r="I39" s="143"/>
      <c r="J39" s="356"/>
      <c r="K39" s="412"/>
      <c r="L39" s="413"/>
      <c r="M39" s="411">
        <v>30</v>
      </c>
      <c r="N39" s="411"/>
      <c r="O39" s="401">
        <f t="shared" si="0"/>
        <v>0</v>
      </c>
      <c r="P39" s="401"/>
      <c r="Q39" s="402"/>
    </row>
    <row r="40" spans="1:17" ht="13.5" customHeight="1" x14ac:dyDescent="0.2">
      <c r="A40" s="357"/>
      <c r="B40" s="358"/>
      <c r="C40" s="358"/>
      <c r="D40" s="142"/>
      <c r="E40" s="143"/>
      <c r="F40" s="143"/>
      <c r="G40" s="143"/>
      <c r="H40" s="143"/>
      <c r="I40" s="143"/>
      <c r="J40" s="356"/>
      <c r="K40" s="414"/>
      <c r="L40" s="414"/>
      <c r="M40" s="411">
        <v>30</v>
      </c>
      <c r="N40" s="411"/>
      <c r="O40" s="401">
        <f t="shared" si="0"/>
        <v>0</v>
      </c>
      <c r="P40" s="401"/>
      <c r="Q40" s="402"/>
    </row>
    <row r="41" spans="1:17" ht="13.5" customHeight="1" x14ac:dyDescent="0.2">
      <c r="A41" s="357"/>
      <c r="B41" s="358"/>
      <c r="C41" s="358"/>
      <c r="D41" s="142"/>
      <c r="E41" s="143"/>
      <c r="F41" s="143"/>
      <c r="G41" s="143"/>
      <c r="H41" s="143"/>
      <c r="I41" s="143"/>
      <c r="J41" s="356"/>
      <c r="K41" s="414"/>
      <c r="L41" s="414"/>
      <c r="M41" s="411">
        <v>70</v>
      </c>
      <c r="N41" s="411"/>
      <c r="O41" s="401">
        <f t="shared" si="0"/>
        <v>0</v>
      </c>
      <c r="P41" s="401"/>
      <c r="Q41" s="402"/>
    </row>
    <row r="42" spans="1:17" ht="13.5" customHeight="1" x14ac:dyDescent="0.2">
      <c r="A42" s="13" t="s">
        <v>94</v>
      </c>
      <c r="B42" s="14"/>
      <c r="C42" s="14"/>
      <c r="D42" s="337" t="s">
        <v>97</v>
      </c>
      <c r="E42" s="336"/>
      <c r="F42" s="336"/>
      <c r="G42" s="336"/>
      <c r="H42" s="336"/>
      <c r="I42" s="336"/>
      <c r="J42" s="355"/>
      <c r="K42" s="305" t="s">
        <v>96</v>
      </c>
      <c r="L42" s="305"/>
      <c r="M42" s="9" t="s">
        <v>98</v>
      </c>
      <c r="N42" s="10" t="s">
        <v>99</v>
      </c>
      <c r="O42" s="305" t="s">
        <v>82</v>
      </c>
      <c r="P42" s="305"/>
      <c r="Q42" s="306"/>
    </row>
    <row r="43" spans="1:17" ht="13.5" customHeight="1" x14ac:dyDescent="0.2">
      <c r="A43" s="357"/>
      <c r="B43" s="358"/>
      <c r="C43" s="358"/>
      <c r="D43" s="430"/>
      <c r="E43" s="327"/>
      <c r="F43" s="327"/>
      <c r="G43" s="327"/>
      <c r="H43" s="327"/>
      <c r="I43" s="327"/>
      <c r="J43" s="431"/>
      <c r="K43" s="414"/>
      <c r="L43" s="414"/>
      <c r="M43" s="29"/>
      <c r="N43" s="7">
        <v>1.75</v>
      </c>
      <c r="O43" s="419">
        <f>ROUND(K43*M43*N43,-2)</f>
        <v>0</v>
      </c>
      <c r="P43" s="419"/>
      <c r="Q43" s="420"/>
    </row>
    <row r="44" spans="1:17" ht="15" customHeight="1" x14ac:dyDescent="0.2">
      <c r="A44" s="415"/>
      <c r="B44" s="416"/>
      <c r="C44" s="416"/>
      <c r="D44" s="359"/>
      <c r="E44" s="360"/>
      <c r="F44" s="360"/>
      <c r="G44" s="360"/>
      <c r="H44" s="360"/>
      <c r="I44" s="360"/>
      <c r="J44" s="361"/>
      <c r="K44" s="425"/>
      <c r="L44" s="425"/>
      <c r="M44" s="30"/>
      <c r="N44" s="7">
        <v>1.75</v>
      </c>
      <c r="O44" s="419">
        <f>ROUND(K44*M44*N44,-2)</f>
        <v>0</v>
      </c>
      <c r="P44" s="419"/>
      <c r="Q44" s="420"/>
    </row>
    <row r="45" spans="1:17" ht="15" customHeight="1" x14ac:dyDescent="0.2">
      <c r="A45" s="415"/>
      <c r="B45" s="416"/>
      <c r="C45" s="416"/>
      <c r="D45" s="359"/>
      <c r="E45" s="360"/>
      <c r="F45" s="360"/>
      <c r="G45" s="360"/>
      <c r="H45" s="360"/>
      <c r="I45" s="360"/>
      <c r="J45" s="361"/>
      <c r="K45" s="425"/>
      <c r="L45" s="425"/>
      <c r="M45" s="30"/>
      <c r="N45" s="7">
        <v>1.75</v>
      </c>
      <c r="O45" s="419">
        <f>ROUND(K45*M45*N45,-2)</f>
        <v>0</v>
      </c>
      <c r="P45" s="419"/>
      <c r="Q45" s="420"/>
    </row>
    <row r="46" spans="1:17" ht="15" customHeight="1" thickBot="1" x14ac:dyDescent="0.25">
      <c r="A46" s="417"/>
      <c r="B46" s="418"/>
      <c r="C46" s="418"/>
      <c r="D46" s="421"/>
      <c r="E46" s="320"/>
      <c r="F46" s="320"/>
      <c r="G46" s="320"/>
      <c r="H46" s="320"/>
      <c r="I46" s="320"/>
      <c r="J46" s="422"/>
      <c r="K46" s="426"/>
      <c r="L46" s="426"/>
      <c r="M46" s="31"/>
      <c r="N46" s="8">
        <v>1.75</v>
      </c>
      <c r="O46" s="428">
        <f>ROUND(K46*M46*N46,-2)</f>
        <v>0</v>
      </c>
      <c r="P46" s="428"/>
      <c r="Q46" s="429"/>
    </row>
    <row r="47" spans="1:17" x14ac:dyDescent="0.2">
      <c r="A47" s="301" t="s">
        <v>105</v>
      </c>
      <c r="B47" s="302"/>
      <c r="C47" s="302"/>
      <c r="D47" s="217"/>
      <c r="E47" s="217"/>
      <c r="F47" s="217"/>
      <c r="G47" s="217"/>
      <c r="H47" s="217"/>
      <c r="I47" s="217"/>
      <c r="J47" s="217"/>
      <c r="K47" s="217"/>
      <c r="L47" s="217"/>
      <c r="M47" s="217"/>
      <c r="N47" s="217"/>
      <c r="O47" s="217"/>
      <c r="P47" s="217"/>
      <c r="Q47" s="427"/>
    </row>
    <row r="48" spans="1:17" ht="13.5" customHeight="1" x14ac:dyDescent="0.2">
      <c r="A48" s="353" t="s">
        <v>83</v>
      </c>
      <c r="B48" s="354"/>
      <c r="C48" s="354"/>
      <c r="D48" s="337" t="s">
        <v>66</v>
      </c>
      <c r="E48" s="336"/>
      <c r="F48" s="336"/>
      <c r="G48" s="336"/>
      <c r="H48" s="336"/>
      <c r="I48" s="336"/>
      <c r="J48" s="336"/>
      <c r="K48" s="336"/>
      <c r="L48" s="336"/>
      <c r="M48" s="336"/>
      <c r="N48" s="355"/>
      <c r="O48" s="337" t="s">
        <v>82</v>
      </c>
      <c r="P48" s="336"/>
      <c r="Q48" s="338"/>
    </row>
    <row r="49" spans="1:17" ht="15" customHeight="1" x14ac:dyDescent="0.2">
      <c r="A49" s="365"/>
      <c r="B49" s="366"/>
      <c r="C49" s="366"/>
      <c r="D49" s="359"/>
      <c r="E49" s="360"/>
      <c r="F49" s="360"/>
      <c r="G49" s="360"/>
      <c r="H49" s="360"/>
      <c r="I49" s="360"/>
      <c r="J49" s="360"/>
      <c r="K49" s="360"/>
      <c r="L49" s="360"/>
      <c r="M49" s="360"/>
      <c r="N49" s="361"/>
      <c r="O49" s="380"/>
      <c r="P49" s="381"/>
      <c r="Q49" s="382"/>
    </row>
    <row r="50" spans="1:17" ht="15" customHeight="1" x14ac:dyDescent="0.2">
      <c r="A50" s="365"/>
      <c r="B50" s="366"/>
      <c r="C50" s="366"/>
      <c r="D50" s="359"/>
      <c r="E50" s="360"/>
      <c r="F50" s="360"/>
      <c r="G50" s="360"/>
      <c r="H50" s="360"/>
      <c r="I50" s="360"/>
      <c r="J50" s="360"/>
      <c r="K50" s="360"/>
      <c r="L50" s="360"/>
      <c r="M50" s="360"/>
      <c r="N50" s="361"/>
      <c r="O50" s="380"/>
      <c r="P50" s="381"/>
      <c r="Q50" s="382"/>
    </row>
    <row r="51" spans="1:17" ht="15" customHeight="1" thickBot="1" x14ac:dyDescent="0.25">
      <c r="A51" s="365"/>
      <c r="B51" s="366"/>
      <c r="C51" s="366"/>
      <c r="D51" s="359"/>
      <c r="E51" s="360"/>
      <c r="F51" s="360"/>
      <c r="G51" s="360"/>
      <c r="H51" s="360"/>
      <c r="I51" s="360"/>
      <c r="J51" s="360"/>
      <c r="K51" s="360"/>
      <c r="L51" s="360"/>
      <c r="M51" s="360"/>
      <c r="N51" s="361"/>
      <c r="O51" s="380"/>
      <c r="P51" s="381"/>
      <c r="Q51" s="382"/>
    </row>
    <row r="52" spans="1:17" x14ac:dyDescent="0.2">
      <c r="A52" s="301" t="s">
        <v>91</v>
      </c>
      <c r="B52" s="302"/>
      <c r="C52" s="302"/>
      <c r="D52" s="302"/>
      <c r="E52" s="302"/>
      <c r="F52" s="302"/>
      <c r="G52" s="302"/>
      <c r="H52" s="302"/>
      <c r="I52" s="302"/>
      <c r="J52" s="302"/>
      <c r="K52" s="302"/>
      <c r="L52" s="302"/>
      <c r="M52" s="302"/>
      <c r="N52" s="302"/>
      <c r="O52" s="302"/>
      <c r="P52" s="302"/>
      <c r="Q52" s="303"/>
    </row>
    <row r="53" spans="1:17" ht="13.5" customHeight="1" x14ac:dyDescent="0.2">
      <c r="A53" s="353" t="s">
        <v>83</v>
      </c>
      <c r="B53" s="354"/>
      <c r="C53" s="354"/>
      <c r="D53" s="337" t="s">
        <v>66</v>
      </c>
      <c r="E53" s="336"/>
      <c r="F53" s="336"/>
      <c r="G53" s="336"/>
      <c r="H53" s="336"/>
      <c r="I53" s="336"/>
      <c r="J53" s="336"/>
      <c r="K53" s="336"/>
      <c r="L53" s="336"/>
      <c r="M53" s="336"/>
      <c r="N53" s="355"/>
      <c r="O53" s="337" t="s">
        <v>82</v>
      </c>
      <c r="P53" s="336"/>
      <c r="Q53" s="338"/>
    </row>
    <row r="54" spans="1:17" ht="15" customHeight="1" x14ac:dyDescent="0.2">
      <c r="A54" s="365"/>
      <c r="B54" s="366"/>
      <c r="C54" s="366"/>
      <c r="D54" s="359"/>
      <c r="E54" s="360"/>
      <c r="F54" s="360"/>
      <c r="G54" s="360"/>
      <c r="H54" s="360"/>
      <c r="I54" s="360"/>
      <c r="J54" s="360"/>
      <c r="K54" s="360"/>
      <c r="L54" s="360"/>
      <c r="M54" s="360"/>
      <c r="N54" s="361"/>
      <c r="O54" s="380"/>
      <c r="P54" s="381"/>
      <c r="Q54" s="382"/>
    </row>
    <row r="55" spans="1:17" ht="15" customHeight="1" x14ac:dyDescent="0.2">
      <c r="A55" s="365"/>
      <c r="B55" s="366"/>
      <c r="C55" s="366"/>
      <c r="D55" s="359"/>
      <c r="E55" s="360"/>
      <c r="F55" s="360"/>
      <c r="G55" s="360"/>
      <c r="H55" s="360"/>
      <c r="I55" s="360"/>
      <c r="J55" s="360"/>
      <c r="K55" s="360"/>
      <c r="L55" s="360"/>
      <c r="M55" s="360"/>
      <c r="N55" s="361"/>
      <c r="O55" s="380"/>
      <c r="P55" s="381"/>
      <c r="Q55" s="382"/>
    </row>
    <row r="56" spans="1:17" ht="15" customHeight="1" x14ac:dyDescent="0.2">
      <c r="A56" s="365"/>
      <c r="B56" s="366"/>
      <c r="C56" s="366"/>
      <c r="D56" s="359"/>
      <c r="E56" s="360"/>
      <c r="F56" s="360"/>
      <c r="G56" s="360"/>
      <c r="H56" s="360"/>
      <c r="I56" s="360"/>
      <c r="J56" s="360"/>
      <c r="K56" s="360"/>
      <c r="L56" s="360"/>
      <c r="M56" s="360"/>
      <c r="N56" s="361"/>
      <c r="O56" s="380"/>
      <c r="P56" s="381"/>
      <c r="Q56" s="382"/>
    </row>
    <row r="57" spans="1:17" ht="15" customHeight="1" thickBot="1" x14ac:dyDescent="0.25">
      <c r="A57" s="423"/>
      <c r="B57" s="424"/>
      <c r="C57" s="424"/>
      <c r="D57" s="421"/>
      <c r="E57" s="320"/>
      <c r="F57" s="320"/>
      <c r="G57" s="320"/>
      <c r="H57" s="320"/>
      <c r="I57" s="320"/>
      <c r="J57" s="320"/>
      <c r="K57" s="320"/>
      <c r="L57" s="320"/>
      <c r="M57" s="320"/>
      <c r="N57" s="422"/>
      <c r="O57" s="377"/>
      <c r="P57" s="378"/>
      <c r="Q57" s="379"/>
    </row>
    <row r="58" spans="1:17" x14ac:dyDescent="0.2">
      <c r="A58" s="301" t="s">
        <v>129</v>
      </c>
      <c r="B58" s="302"/>
      <c r="C58" s="302"/>
      <c r="D58" s="302"/>
      <c r="E58" s="302"/>
      <c r="F58" s="302"/>
      <c r="G58" s="302"/>
      <c r="H58" s="302"/>
      <c r="I58" s="302"/>
      <c r="J58" s="302"/>
      <c r="K58" s="302"/>
      <c r="L58" s="302"/>
      <c r="M58" s="302"/>
      <c r="N58" s="302"/>
      <c r="O58" s="302"/>
      <c r="P58" s="302"/>
      <c r="Q58" s="303"/>
    </row>
    <row r="59" spans="1:17" ht="13.5" customHeight="1" x14ac:dyDescent="0.2">
      <c r="A59" s="353" t="s">
        <v>83</v>
      </c>
      <c r="B59" s="354"/>
      <c r="C59" s="354"/>
      <c r="D59" s="337" t="s">
        <v>66</v>
      </c>
      <c r="E59" s="336"/>
      <c r="F59" s="336"/>
      <c r="G59" s="336"/>
      <c r="H59" s="336"/>
      <c r="I59" s="336"/>
      <c r="J59" s="336"/>
      <c r="K59" s="336"/>
      <c r="L59" s="336"/>
      <c r="M59" s="336"/>
      <c r="N59" s="355"/>
      <c r="O59" s="337" t="s">
        <v>130</v>
      </c>
      <c r="P59" s="336"/>
      <c r="Q59" s="338"/>
    </row>
    <row r="60" spans="1:17" ht="15" customHeight="1" x14ac:dyDescent="0.2">
      <c r="A60" s="365"/>
      <c r="B60" s="366"/>
      <c r="C60" s="367"/>
      <c r="D60" s="359"/>
      <c r="E60" s="360"/>
      <c r="F60" s="360"/>
      <c r="G60" s="360"/>
      <c r="H60" s="360"/>
      <c r="I60" s="360"/>
      <c r="J60" s="360"/>
      <c r="K60" s="360"/>
      <c r="L60" s="360"/>
      <c r="M60" s="360"/>
      <c r="N60" s="361"/>
      <c r="O60" s="380"/>
      <c r="P60" s="381"/>
      <c r="Q60" s="382"/>
    </row>
    <row r="61" spans="1:17" ht="15" customHeight="1" x14ac:dyDescent="0.2">
      <c r="A61" s="365"/>
      <c r="B61" s="366"/>
      <c r="C61" s="367"/>
      <c r="D61" s="359"/>
      <c r="E61" s="360"/>
      <c r="F61" s="360"/>
      <c r="G61" s="360"/>
      <c r="H61" s="360"/>
      <c r="I61" s="360"/>
      <c r="J61" s="360"/>
      <c r="K61" s="360"/>
      <c r="L61" s="360"/>
      <c r="M61" s="360"/>
      <c r="N61" s="361"/>
      <c r="O61" s="380"/>
      <c r="P61" s="381"/>
      <c r="Q61" s="382"/>
    </row>
    <row r="62" spans="1:17" ht="15" customHeight="1" x14ac:dyDescent="0.2">
      <c r="A62" s="365"/>
      <c r="B62" s="366"/>
      <c r="C62" s="367"/>
      <c r="D62" s="359"/>
      <c r="E62" s="360"/>
      <c r="F62" s="360"/>
      <c r="G62" s="360"/>
      <c r="H62" s="360"/>
      <c r="I62" s="360"/>
      <c r="J62" s="360"/>
      <c r="K62" s="360"/>
      <c r="L62" s="360"/>
      <c r="M62" s="360"/>
      <c r="N62" s="361"/>
      <c r="O62" s="374"/>
      <c r="P62" s="375"/>
      <c r="Q62" s="376"/>
    </row>
    <row r="63" spans="1:17" ht="15" customHeight="1" x14ac:dyDescent="0.2">
      <c r="A63" s="365"/>
      <c r="B63" s="366"/>
      <c r="C63" s="367"/>
      <c r="D63" s="359"/>
      <c r="E63" s="360"/>
      <c r="F63" s="360"/>
      <c r="G63" s="360"/>
      <c r="H63" s="360"/>
      <c r="I63" s="360"/>
      <c r="J63" s="360"/>
      <c r="K63" s="360"/>
      <c r="L63" s="360"/>
      <c r="M63" s="360"/>
      <c r="N63" s="361"/>
      <c r="O63" s="374"/>
      <c r="P63" s="375"/>
      <c r="Q63" s="376"/>
    </row>
    <row r="64" spans="1:17" ht="15" customHeight="1" x14ac:dyDescent="0.2">
      <c r="A64" s="365"/>
      <c r="B64" s="366"/>
      <c r="C64" s="367"/>
      <c r="D64" s="359"/>
      <c r="E64" s="360"/>
      <c r="F64" s="360"/>
      <c r="G64" s="360"/>
      <c r="H64" s="360"/>
      <c r="I64" s="360"/>
      <c r="J64" s="360"/>
      <c r="K64" s="360"/>
      <c r="L64" s="360"/>
      <c r="M64" s="360"/>
      <c r="N64" s="361"/>
      <c r="O64" s="374"/>
      <c r="P64" s="375"/>
      <c r="Q64" s="376"/>
    </row>
    <row r="65" spans="1:17" ht="15" customHeight="1" x14ac:dyDescent="0.2">
      <c r="A65" s="365"/>
      <c r="B65" s="366"/>
      <c r="C65" s="367"/>
      <c r="D65" s="359"/>
      <c r="E65" s="360"/>
      <c r="F65" s="360"/>
      <c r="G65" s="360"/>
      <c r="H65" s="360"/>
      <c r="I65" s="360"/>
      <c r="J65" s="360"/>
      <c r="K65" s="360"/>
      <c r="L65" s="360"/>
      <c r="M65" s="360"/>
      <c r="N65" s="361"/>
      <c r="O65" s="374"/>
      <c r="P65" s="375"/>
      <c r="Q65" s="376"/>
    </row>
    <row r="66" spans="1:17" ht="15" customHeight="1" x14ac:dyDescent="0.2">
      <c r="A66" s="365"/>
      <c r="B66" s="366"/>
      <c r="C66" s="367"/>
      <c r="D66" s="359" t="s">
        <v>92</v>
      </c>
      <c r="E66" s="360"/>
      <c r="F66" s="360"/>
      <c r="G66" s="360"/>
      <c r="H66" s="360"/>
      <c r="I66" s="360"/>
      <c r="J66" s="360"/>
      <c r="K66" s="360"/>
      <c r="L66" s="360"/>
      <c r="M66" s="360"/>
      <c r="N66" s="361"/>
      <c r="O66" s="374"/>
      <c r="P66" s="375"/>
      <c r="Q66" s="376"/>
    </row>
    <row r="67" spans="1:17" ht="15" customHeight="1" x14ac:dyDescent="0.2">
      <c r="A67" s="365"/>
      <c r="B67" s="366"/>
      <c r="C67" s="367"/>
      <c r="D67" s="359"/>
      <c r="E67" s="360"/>
      <c r="F67" s="360"/>
      <c r="G67" s="360"/>
      <c r="H67" s="360"/>
      <c r="I67" s="360"/>
      <c r="J67" s="360"/>
      <c r="K67" s="360"/>
      <c r="L67" s="360"/>
      <c r="M67" s="360"/>
      <c r="N67" s="361"/>
      <c r="O67" s="374"/>
      <c r="P67" s="375"/>
      <c r="Q67" s="376"/>
    </row>
    <row r="68" spans="1:17" ht="15" customHeight="1" x14ac:dyDescent="0.2">
      <c r="A68" s="365"/>
      <c r="B68" s="366"/>
      <c r="C68" s="367"/>
      <c r="D68" s="359"/>
      <c r="E68" s="360"/>
      <c r="F68" s="360"/>
      <c r="G68" s="360"/>
      <c r="H68" s="360"/>
      <c r="I68" s="360"/>
      <c r="J68" s="360"/>
      <c r="K68" s="360"/>
      <c r="L68" s="360"/>
      <c r="M68" s="360"/>
      <c r="N68" s="361"/>
      <c r="O68" s="374"/>
      <c r="P68" s="375"/>
      <c r="Q68" s="376"/>
    </row>
    <row r="69" spans="1:17" ht="15" customHeight="1" thickBot="1" x14ac:dyDescent="0.25">
      <c r="A69" s="365"/>
      <c r="B69" s="366"/>
      <c r="C69" s="367"/>
      <c r="D69" s="359"/>
      <c r="E69" s="360"/>
      <c r="F69" s="360"/>
      <c r="G69" s="360"/>
      <c r="H69" s="360"/>
      <c r="I69" s="360"/>
      <c r="J69" s="360"/>
      <c r="K69" s="360"/>
      <c r="L69" s="360"/>
      <c r="M69" s="360"/>
      <c r="N69" s="361"/>
      <c r="O69" s="380"/>
      <c r="P69" s="381"/>
      <c r="Q69" s="382"/>
    </row>
    <row r="70" spans="1:17" x14ac:dyDescent="0.2">
      <c r="A70" s="146" t="s">
        <v>90</v>
      </c>
      <c r="B70" s="147"/>
      <c r="C70" s="147"/>
      <c r="D70" s="147"/>
      <c r="E70" s="147"/>
      <c r="F70" s="147"/>
      <c r="G70" s="147"/>
      <c r="H70" s="147"/>
      <c r="I70" s="147"/>
      <c r="J70" s="147"/>
      <c r="K70" s="147"/>
      <c r="L70" s="147"/>
      <c r="M70" s="147"/>
      <c r="N70" s="147"/>
      <c r="O70" s="147"/>
      <c r="P70" s="147"/>
      <c r="Q70" s="289"/>
    </row>
    <row r="71" spans="1:17" ht="60" customHeight="1" thickBot="1" x14ac:dyDescent="0.25">
      <c r="A71" s="371"/>
      <c r="B71" s="372"/>
      <c r="C71" s="372"/>
      <c r="D71" s="372"/>
      <c r="E71" s="372"/>
      <c r="F71" s="372"/>
      <c r="G71" s="372"/>
      <c r="H71" s="372"/>
      <c r="I71" s="372"/>
      <c r="J71" s="372"/>
      <c r="K71" s="372"/>
      <c r="L71" s="372"/>
      <c r="M71" s="372"/>
      <c r="N71" s="372"/>
      <c r="O71" s="372"/>
      <c r="P71" s="372"/>
      <c r="Q71" s="373"/>
    </row>
    <row r="72" spans="1:17" s="28" customFormat="1" x14ac:dyDescent="0.2"/>
    <row r="73" spans="1:17" s="28" customFormat="1" x14ac:dyDescent="0.2"/>
    <row r="74" spans="1:17" s="28" customFormat="1" x14ac:dyDescent="0.2"/>
    <row r="75" spans="1:17" s="28" customFormat="1" x14ac:dyDescent="0.2"/>
    <row r="76" spans="1:17" s="28" customFormat="1" x14ac:dyDescent="0.2"/>
    <row r="77" spans="1:17" s="28" customFormat="1" x14ac:dyDescent="0.2"/>
    <row r="78" spans="1:17" s="28" customFormat="1" x14ac:dyDescent="0.2"/>
    <row r="79" spans="1:17" s="28" customFormat="1" x14ac:dyDescent="0.2"/>
    <row r="80" spans="1:17" s="28" customFormat="1" x14ac:dyDescent="0.2"/>
    <row r="81" s="28" customFormat="1" x14ac:dyDescent="0.2"/>
    <row r="82" s="28" customFormat="1" x14ac:dyDescent="0.2"/>
    <row r="83" s="28" customFormat="1" x14ac:dyDescent="0.2"/>
    <row r="84" s="28" customFormat="1" x14ac:dyDescent="0.2"/>
    <row r="85" s="28" customFormat="1" x14ac:dyDescent="0.2"/>
    <row r="86" s="28" customFormat="1" x14ac:dyDescent="0.2"/>
    <row r="87" s="28" customFormat="1" x14ac:dyDescent="0.2"/>
    <row r="88" s="28" customFormat="1" x14ac:dyDescent="0.2"/>
    <row r="89" s="28" customFormat="1" x14ac:dyDescent="0.2"/>
    <row r="90" s="28" customFormat="1" x14ac:dyDescent="0.2"/>
    <row r="91" s="28" customFormat="1" x14ac:dyDescent="0.2"/>
    <row r="92" s="28" customFormat="1" x14ac:dyDescent="0.2"/>
    <row r="93" s="28" customFormat="1" x14ac:dyDescent="0.2"/>
    <row r="94" s="28" customFormat="1" x14ac:dyDescent="0.2"/>
    <row r="95" s="28" customFormat="1" x14ac:dyDescent="0.2"/>
    <row r="96" s="28" customFormat="1" x14ac:dyDescent="0.2"/>
    <row r="97" s="28" customFormat="1" x14ac:dyDescent="0.2"/>
    <row r="98" s="28" customFormat="1" x14ac:dyDescent="0.2"/>
    <row r="99" s="28" customFormat="1" x14ac:dyDescent="0.2"/>
    <row r="100" s="28" customFormat="1" x14ac:dyDescent="0.2"/>
    <row r="101" s="28" customFormat="1" x14ac:dyDescent="0.2"/>
    <row r="102" s="28" customFormat="1" x14ac:dyDescent="0.2"/>
    <row r="103" s="28" customFormat="1" x14ac:dyDescent="0.2"/>
    <row r="104" s="28" customFormat="1" x14ac:dyDescent="0.2"/>
    <row r="105" s="28" customFormat="1" x14ac:dyDescent="0.2"/>
    <row r="106" s="28" customFormat="1" x14ac:dyDescent="0.2"/>
    <row r="107" s="28" customFormat="1" x14ac:dyDescent="0.2"/>
    <row r="108" s="28" customFormat="1" x14ac:dyDescent="0.2"/>
    <row r="109" s="28" customFormat="1" x14ac:dyDescent="0.2"/>
    <row r="110" s="28" customFormat="1" x14ac:dyDescent="0.2"/>
    <row r="111" s="28" customFormat="1" x14ac:dyDescent="0.2"/>
  </sheetData>
  <sheetProtection sheet="1" objects="1" scenarios="1" formatRows="0" selectLockedCells="1"/>
  <mergeCells count="219">
    <mergeCell ref="A1:E1"/>
    <mergeCell ref="F1:J1"/>
    <mergeCell ref="K1:M1"/>
    <mergeCell ref="N1:Q1"/>
    <mergeCell ref="O50:Q50"/>
    <mergeCell ref="A51:C51"/>
    <mergeCell ref="D51:N51"/>
    <mergeCell ref="O51:Q51"/>
    <mergeCell ref="A62:C62"/>
    <mergeCell ref="D62:N62"/>
    <mergeCell ref="O62:Q62"/>
    <mergeCell ref="O29:Q29"/>
    <mergeCell ref="A30:C30"/>
    <mergeCell ref="D30:J30"/>
    <mergeCell ref="K30:L30"/>
    <mergeCell ref="M30:N30"/>
    <mergeCell ref="O30:Q30"/>
    <mergeCell ref="A32:C32"/>
    <mergeCell ref="D32:J32"/>
    <mergeCell ref="K32:L32"/>
    <mergeCell ref="M32:N32"/>
    <mergeCell ref="O32:Q32"/>
    <mergeCell ref="K33:L33"/>
    <mergeCell ref="M33:N33"/>
    <mergeCell ref="O63:Q63"/>
    <mergeCell ref="O61:Q61"/>
    <mergeCell ref="A56:C56"/>
    <mergeCell ref="D56:N56"/>
    <mergeCell ref="O56:Q56"/>
    <mergeCell ref="O55:Q55"/>
    <mergeCell ref="O35:Q35"/>
    <mergeCell ref="K40:L40"/>
    <mergeCell ref="K41:L41"/>
    <mergeCell ref="O39:Q39"/>
    <mergeCell ref="O40:Q40"/>
    <mergeCell ref="O41:Q41"/>
    <mergeCell ref="M38:N38"/>
    <mergeCell ref="M39:N39"/>
    <mergeCell ref="M40:N40"/>
    <mergeCell ref="K37:L37"/>
    <mergeCell ref="M35:N35"/>
    <mergeCell ref="K36:L36"/>
    <mergeCell ref="K35:L35"/>
    <mergeCell ref="O33:Q33"/>
    <mergeCell ref="A47:Q47"/>
    <mergeCell ref="A48:C48"/>
    <mergeCell ref="D48:N48"/>
    <mergeCell ref="O48:Q48"/>
    <mergeCell ref="A49:C49"/>
    <mergeCell ref="D49:N49"/>
    <mergeCell ref="O49:Q49"/>
    <mergeCell ref="M36:N36"/>
    <mergeCell ref="O36:Q36"/>
    <mergeCell ref="O37:Q37"/>
    <mergeCell ref="K39:L39"/>
    <mergeCell ref="O45:Q45"/>
    <mergeCell ref="O46:Q46"/>
    <mergeCell ref="O43:Q43"/>
    <mergeCell ref="K42:L42"/>
    <mergeCell ref="O42:Q42"/>
    <mergeCell ref="M41:N41"/>
    <mergeCell ref="K43:L43"/>
    <mergeCell ref="D36:J36"/>
    <mergeCell ref="D37:J37"/>
    <mergeCell ref="M37:N37"/>
    <mergeCell ref="D43:J43"/>
    <mergeCell ref="D42:J42"/>
    <mergeCell ref="A24:Q24"/>
    <mergeCell ref="O25:Q25"/>
    <mergeCell ref="O44:Q44"/>
    <mergeCell ref="D57:N57"/>
    <mergeCell ref="A57:C57"/>
    <mergeCell ref="A52:Q52"/>
    <mergeCell ref="A53:C53"/>
    <mergeCell ref="D53:N53"/>
    <mergeCell ref="O53:Q53"/>
    <mergeCell ref="A54:C54"/>
    <mergeCell ref="D54:N54"/>
    <mergeCell ref="O54:Q54"/>
    <mergeCell ref="D44:J44"/>
    <mergeCell ref="D45:J45"/>
    <mergeCell ref="D46:J46"/>
    <mergeCell ref="A43:C43"/>
    <mergeCell ref="A44:C44"/>
    <mergeCell ref="K25:L25"/>
    <mergeCell ref="M25:N25"/>
    <mergeCell ref="K44:L44"/>
    <mergeCell ref="K45:L45"/>
    <mergeCell ref="K46:L46"/>
    <mergeCell ref="O38:Q38"/>
    <mergeCell ref="K38:L38"/>
    <mergeCell ref="D66:N66"/>
    <mergeCell ref="A55:C55"/>
    <mergeCell ref="D55:N55"/>
    <mergeCell ref="A65:C65"/>
    <mergeCell ref="A64:C64"/>
    <mergeCell ref="A45:C45"/>
    <mergeCell ref="A46:C46"/>
    <mergeCell ref="A61:C61"/>
    <mergeCell ref="D61:N61"/>
    <mergeCell ref="D64:N64"/>
    <mergeCell ref="A50:C50"/>
    <mergeCell ref="D50:N50"/>
    <mergeCell ref="A63:C63"/>
    <mergeCell ref="D63:N63"/>
    <mergeCell ref="A29:C29"/>
    <mergeCell ref="D29:J29"/>
    <mergeCell ref="A33:C33"/>
    <mergeCell ref="D33:J33"/>
    <mergeCell ref="D40:J40"/>
    <mergeCell ref="D41:J41"/>
    <mergeCell ref="A38:C38"/>
    <mergeCell ref="A39:C39"/>
    <mergeCell ref="A40:C40"/>
    <mergeCell ref="A41:C41"/>
    <mergeCell ref="A31:C31"/>
    <mergeCell ref="A34:C34"/>
    <mergeCell ref="A35:C35"/>
    <mergeCell ref="A36:C36"/>
    <mergeCell ref="A37:C37"/>
    <mergeCell ref="D38:J38"/>
    <mergeCell ref="D39:J39"/>
    <mergeCell ref="D35:J35"/>
    <mergeCell ref="D22:N22"/>
    <mergeCell ref="O22:Q22"/>
    <mergeCell ref="A23:C23"/>
    <mergeCell ref="D23:N23"/>
    <mergeCell ref="O23:Q23"/>
    <mergeCell ref="D31:J31"/>
    <mergeCell ref="D34:J34"/>
    <mergeCell ref="O34:Q34"/>
    <mergeCell ref="O27:Q27"/>
    <mergeCell ref="O28:Q28"/>
    <mergeCell ref="O31:Q31"/>
    <mergeCell ref="M26:N26"/>
    <mergeCell ref="M27:N27"/>
    <mergeCell ref="M28:N28"/>
    <mergeCell ref="M31:N31"/>
    <mergeCell ref="M34:N34"/>
    <mergeCell ref="K26:L26"/>
    <mergeCell ref="K27:L27"/>
    <mergeCell ref="K28:L28"/>
    <mergeCell ref="K31:L31"/>
    <mergeCell ref="K34:L34"/>
    <mergeCell ref="K29:L29"/>
    <mergeCell ref="M29:N29"/>
    <mergeCell ref="A28:C28"/>
    <mergeCell ref="A11:F11"/>
    <mergeCell ref="G9:Q9"/>
    <mergeCell ref="G10:Q10"/>
    <mergeCell ref="D28:J28"/>
    <mergeCell ref="G11:Q11"/>
    <mergeCell ref="O13:Q13"/>
    <mergeCell ref="A13:N13"/>
    <mergeCell ref="A14:N14"/>
    <mergeCell ref="O14:Q14"/>
    <mergeCell ref="A15:Q15"/>
    <mergeCell ref="A9:F9"/>
    <mergeCell ref="A10:F10"/>
    <mergeCell ref="A19:Q19"/>
    <mergeCell ref="A20:C20"/>
    <mergeCell ref="D21:N21"/>
    <mergeCell ref="O21:Q21"/>
    <mergeCell ref="A16:F16"/>
    <mergeCell ref="G16:Q16"/>
    <mergeCell ref="A17:F17"/>
    <mergeCell ref="G17:Q17"/>
    <mergeCell ref="A18:F18"/>
    <mergeCell ref="G18:Q18"/>
    <mergeCell ref="O26:Q26"/>
    <mergeCell ref="A22:C22"/>
    <mergeCell ref="A71:Q71"/>
    <mergeCell ref="A58:Q58"/>
    <mergeCell ref="A59:C59"/>
    <mergeCell ref="D59:N59"/>
    <mergeCell ref="O59:Q59"/>
    <mergeCell ref="O64:Q64"/>
    <mergeCell ref="O65:Q65"/>
    <mergeCell ref="O67:Q67"/>
    <mergeCell ref="O57:Q57"/>
    <mergeCell ref="A60:C60"/>
    <mergeCell ref="D60:N60"/>
    <mergeCell ref="O60:Q60"/>
    <mergeCell ref="O68:Q68"/>
    <mergeCell ref="A70:Q70"/>
    <mergeCell ref="A67:C67"/>
    <mergeCell ref="D67:N67"/>
    <mergeCell ref="A69:C69"/>
    <mergeCell ref="D69:N69"/>
    <mergeCell ref="O69:Q69"/>
    <mergeCell ref="A68:C68"/>
    <mergeCell ref="D68:N68"/>
    <mergeCell ref="O66:Q66"/>
    <mergeCell ref="A66:C66"/>
    <mergeCell ref="D65:N65"/>
    <mergeCell ref="A2:Q2"/>
    <mergeCell ref="A3:Q3"/>
    <mergeCell ref="O4:Q4"/>
    <mergeCell ref="A4:C4"/>
    <mergeCell ref="D25:J25"/>
    <mergeCell ref="D26:J26"/>
    <mergeCell ref="D27:J27"/>
    <mergeCell ref="A26:C26"/>
    <mergeCell ref="A27:C27"/>
    <mergeCell ref="D4:N4"/>
    <mergeCell ref="D5:N5"/>
    <mergeCell ref="D6:N6"/>
    <mergeCell ref="D7:N7"/>
    <mergeCell ref="O5:Q5"/>
    <mergeCell ref="O6:Q6"/>
    <mergeCell ref="O7:Q7"/>
    <mergeCell ref="A5:C5"/>
    <mergeCell ref="A6:C6"/>
    <mergeCell ref="A7:C7"/>
    <mergeCell ref="D20:N20"/>
    <mergeCell ref="O20:Q20"/>
    <mergeCell ref="A21:C21"/>
    <mergeCell ref="A8:Q8"/>
    <mergeCell ref="A12:Q12"/>
  </mergeCells>
  <conditionalFormatting sqref="N1:Q1">
    <cfRule type="containsText" dxfId="71" priority="3" operator="containsText" text="Select Stage">
      <formula>NOT(ISERROR(SEARCH("Select Stage",N1)))</formula>
    </cfRule>
    <cfRule type="containsText" dxfId="70" priority="4" operator="containsText" text="Abandoned">
      <formula>NOT(ISERROR(SEARCH("Abandoned",N1)))</formula>
    </cfRule>
    <cfRule type="containsText" dxfId="69" priority="5" operator="containsText" text="Monitoring">
      <formula>NOT(ISERROR(SEARCH("Monitoring",N1)))</formula>
    </cfRule>
    <cfRule type="containsText" dxfId="68" priority="6" operator="containsText" text="Implementation">
      <formula>NOT(ISERROR(SEARCH("Implementation",N1)))</formula>
    </cfRule>
    <cfRule type="containsText" dxfId="67" priority="7" operator="containsText" text="Planning">
      <formula>NOT(ISERROR(SEARCH("Planning",N1)))</formula>
    </cfRule>
    <cfRule type="containsText" dxfId="66" priority="8" operator="containsText" text="Prioritization">
      <formula>NOT(ISERROR(SEARCH("Prioritization",N1)))</formula>
    </cfRule>
    <cfRule type="containsText" dxfId="65" priority="9" operator="containsText" text="Suspended">
      <formula>NOT(ISERROR(SEARCH("Suspended",N1)))</formula>
    </cfRule>
    <cfRule type="containsText" dxfId="64" priority="10" operator="containsText" text="Discovery">
      <formula>NOT(ISERROR(SEARCH("Discovery",N1)))</formula>
    </cfRule>
    <cfRule type="containsText" dxfId="63" priority="11" operator="containsText" text="Concept">
      <formula>NOT(ISERROR(SEARCH("Concept",N1)))</formula>
    </cfRule>
  </conditionalFormatting>
  <conditionalFormatting sqref="A1:E1">
    <cfRule type="containsText" dxfId="62" priority="1" operator="containsText" text="Enter Project Name">
      <formula>NOT(ISERROR(SEARCH("Enter Project Name",A1)))</formula>
    </cfRule>
    <cfRule type="notContainsText" dxfId="61" priority="2" operator="notContains" text="Enter Project Name">
      <formula>ISERROR(SEARCH("Enter Project Name",A1))</formula>
    </cfRule>
  </conditionalFormatting>
  <dataValidations count="1">
    <dataValidation type="list" allowBlank="1" showInputMessage="1" showErrorMessage="1" sqref="N1:Q1">
      <formula1>Stages</formula1>
    </dataValidation>
  </dataValidations>
  <pageMargins left="0.4" right="0.35" top="0.75" bottom="0.75" header="0.3" footer="0.3"/>
  <pageSetup orientation="portrait" horizontalDpi="1200" verticalDpi="1200" r:id="rId1"/>
  <headerFooter>
    <oddHeader>&amp;L&amp;8&amp;K00-024MSU Project Management Office&amp;R&amp;8&amp;K00-024pmo@montana.edu</oddHeader>
    <oddFooter>&amp;L&amp;8&amp;K00-024&amp;Z&amp;F&amp;R&amp;8&amp;K00-024Page &amp;P of &amp;N</oddFooter>
  </headerFooter>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0</xdr:colOff>
                    <xdr:row>4</xdr:row>
                    <xdr:rowOff>9525</xdr:rowOff>
                  </from>
                  <to>
                    <xdr:col>2</xdr:col>
                    <xdr:colOff>409575</xdr:colOff>
                    <xdr:row>4</xdr:row>
                    <xdr:rowOff>180975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0</xdr:colOff>
                    <xdr:row>5</xdr:row>
                    <xdr:rowOff>0</xdr:rowOff>
                  </from>
                  <to>
                    <xdr:col>3</xdr:col>
                    <xdr:colOff>9525</xdr:colOff>
                    <xdr:row>5</xdr:row>
                    <xdr:rowOff>180975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0</xdr:colOff>
                    <xdr:row>5</xdr:row>
                    <xdr:rowOff>219075</xdr:rowOff>
                  </from>
                  <to>
                    <xdr:col>2</xdr:col>
                    <xdr:colOff>409575</xdr:colOff>
                    <xdr:row>6</xdr:row>
                    <xdr:rowOff>219075</xdr:rowOff>
                  </to>
                </anchor>
              </controlPr>
            </control>
          </mc:Choice>
        </mc:AlternateContent>
        <mc:AlternateContent xmlns:mc="http://schemas.openxmlformats.org/markup-compatibility/2006">
          <mc:Choice Requires="x14">
            <control shapeId="9246" r:id="rId7" name="Check Box 30">
              <controlPr defaultSize="0" autoFill="0" autoLine="0" autoPict="0">
                <anchor moveWithCells="1">
                  <from>
                    <xdr:col>0</xdr:col>
                    <xdr:colOff>0</xdr:colOff>
                    <xdr:row>20</xdr:row>
                    <xdr:rowOff>9525</xdr:rowOff>
                  </from>
                  <to>
                    <xdr:col>2</xdr:col>
                    <xdr:colOff>409575</xdr:colOff>
                    <xdr:row>20</xdr:row>
                    <xdr:rowOff>180975</xdr:rowOff>
                  </to>
                </anchor>
              </controlPr>
            </control>
          </mc:Choice>
        </mc:AlternateContent>
        <mc:AlternateContent xmlns:mc="http://schemas.openxmlformats.org/markup-compatibility/2006">
          <mc:Choice Requires="x14">
            <control shapeId="9247" r:id="rId8" name="Check Box 31">
              <controlPr defaultSize="0" autoFill="0" autoLine="0" autoPict="0">
                <anchor moveWithCells="1">
                  <from>
                    <xdr:col>0</xdr:col>
                    <xdr:colOff>0</xdr:colOff>
                    <xdr:row>21</xdr:row>
                    <xdr:rowOff>0</xdr:rowOff>
                  </from>
                  <to>
                    <xdr:col>3</xdr:col>
                    <xdr:colOff>9525</xdr:colOff>
                    <xdr:row>21</xdr:row>
                    <xdr:rowOff>180975</xdr:rowOff>
                  </to>
                </anchor>
              </controlPr>
            </control>
          </mc:Choice>
        </mc:AlternateContent>
        <mc:AlternateContent xmlns:mc="http://schemas.openxmlformats.org/markup-compatibility/2006">
          <mc:Choice Requires="x14">
            <control shapeId="9248" r:id="rId9" name="Check Box 32">
              <controlPr defaultSize="0" autoFill="0" autoLine="0" autoPict="0">
                <anchor moveWithCells="1">
                  <from>
                    <xdr:col>0</xdr:col>
                    <xdr:colOff>0</xdr:colOff>
                    <xdr:row>21</xdr:row>
                    <xdr:rowOff>180975</xdr:rowOff>
                  </from>
                  <to>
                    <xdr:col>2</xdr:col>
                    <xdr:colOff>419100</xdr:colOff>
                    <xdr:row>23</xdr:row>
                    <xdr:rowOff>0</xdr:rowOff>
                  </to>
                </anchor>
              </controlPr>
            </control>
          </mc:Choice>
        </mc:AlternateContent>
        <mc:AlternateContent xmlns:mc="http://schemas.openxmlformats.org/markup-compatibility/2006">
          <mc:Choice Requires="x14">
            <control shapeId="9249" r:id="rId10" name="Check Box 33">
              <controlPr defaultSize="0" autoFill="0" autoLine="0" autoPict="0">
                <anchor moveWithCells="1">
                  <from>
                    <xdr:col>0</xdr:col>
                    <xdr:colOff>0</xdr:colOff>
                    <xdr:row>59</xdr:row>
                    <xdr:rowOff>9525</xdr:rowOff>
                  </from>
                  <to>
                    <xdr:col>2</xdr:col>
                    <xdr:colOff>409575</xdr:colOff>
                    <xdr:row>59</xdr:row>
                    <xdr:rowOff>180975</xdr:rowOff>
                  </to>
                </anchor>
              </controlPr>
            </control>
          </mc:Choice>
        </mc:AlternateContent>
        <mc:AlternateContent xmlns:mc="http://schemas.openxmlformats.org/markup-compatibility/2006">
          <mc:Choice Requires="x14">
            <control shapeId="9250" r:id="rId11" name="Check Box 34">
              <controlPr defaultSize="0" autoFill="0" autoLine="0" autoPict="0">
                <anchor moveWithCells="1">
                  <from>
                    <xdr:col>0</xdr:col>
                    <xdr:colOff>0</xdr:colOff>
                    <xdr:row>60</xdr:row>
                    <xdr:rowOff>0</xdr:rowOff>
                  </from>
                  <to>
                    <xdr:col>3</xdr:col>
                    <xdr:colOff>9525</xdr:colOff>
                    <xdr:row>60</xdr:row>
                    <xdr:rowOff>180975</xdr:rowOff>
                  </to>
                </anchor>
              </controlPr>
            </control>
          </mc:Choice>
        </mc:AlternateContent>
        <mc:AlternateContent xmlns:mc="http://schemas.openxmlformats.org/markup-compatibility/2006">
          <mc:Choice Requires="x14">
            <control shapeId="9251" r:id="rId12" name="Check Box 35">
              <controlPr defaultSize="0" autoFill="0" autoLine="0" autoPict="0">
                <anchor moveWithCells="1">
                  <from>
                    <xdr:col>0</xdr:col>
                    <xdr:colOff>0</xdr:colOff>
                    <xdr:row>67</xdr:row>
                    <xdr:rowOff>180975</xdr:rowOff>
                  </from>
                  <to>
                    <xdr:col>2</xdr:col>
                    <xdr:colOff>419100</xdr:colOff>
                    <xdr:row>69</xdr:row>
                    <xdr:rowOff>0</xdr:rowOff>
                  </to>
                </anchor>
              </controlPr>
            </control>
          </mc:Choice>
        </mc:AlternateContent>
        <mc:AlternateContent xmlns:mc="http://schemas.openxmlformats.org/markup-compatibility/2006">
          <mc:Choice Requires="x14">
            <control shapeId="9252" r:id="rId13" name="Check Box 36">
              <controlPr defaultSize="0" autoFill="0" autoLine="0" autoPict="0">
                <anchor moveWithCells="1">
                  <from>
                    <xdr:col>0</xdr:col>
                    <xdr:colOff>0</xdr:colOff>
                    <xdr:row>53</xdr:row>
                    <xdr:rowOff>9525</xdr:rowOff>
                  </from>
                  <to>
                    <xdr:col>2</xdr:col>
                    <xdr:colOff>409575</xdr:colOff>
                    <xdr:row>53</xdr:row>
                    <xdr:rowOff>180975</xdr:rowOff>
                  </to>
                </anchor>
              </controlPr>
            </control>
          </mc:Choice>
        </mc:AlternateContent>
        <mc:AlternateContent xmlns:mc="http://schemas.openxmlformats.org/markup-compatibility/2006">
          <mc:Choice Requires="x14">
            <control shapeId="9253" r:id="rId14" name="Check Box 37">
              <controlPr defaultSize="0" autoFill="0" autoLine="0" autoPict="0">
                <anchor moveWithCells="1">
                  <from>
                    <xdr:col>0</xdr:col>
                    <xdr:colOff>0</xdr:colOff>
                    <xdr:row>54</xdr:row>
                    <xdr:rowOff>9525</xdr:rowOff>
                  </from>
                  <to>
                    <xdr:col>3</xdr:col>
                    <xdr:colOff>38100</xdr:colOff>
                    <xdr:row>54</xdr:row>
                    <xdr:rowOff>180975</xdr:rowOff>
                  </to>
                </anchor>
              </controlPr>
            </control>
          </mc:Choice>
        </mc:AlternateContent>
        <mc:AlternateContent xmlns:mc="http://schemas.openxmlformats.org/markup-compatibility/2006">
          <mc:Choice Requires="x14">
            <control shapeId="9254" r:id="rId15" name="Check Box 38">
              <controlPr defaultSize="0" autoFill="0" autoLine="0" autoPict="0">
                <anchor moveWithCells="1">
                  <from>
                    <xdr:col>0</xdr:col>
                    <xdr:colOff>9525</xdr:colOff>
                    <xdr:row>55</xdr:row>
                    <xdr:rowOff>0</xdr:rowOff>
                  </from>
                  <to>
                    <xdr:col>2</xdr:col>
                    <xdr:colOff>419100</xdr:colOff>
                    <xdr:row>56</xdr:row>
                    <xdr:rowOff>0</xdr:rowOff>
                  </to>
                </anchor>
              </controlPr>
            </control>
          </mc:Choice>
        </mc:AlternateContent>
        <mc:AlternateContent xmlns:mc="http://schemas.openxmlformats.org/markup-compatibility/2006">
          <mc:Choice Requires="x14">
            <control shapeId="9255" r:id="rId16" name="Check Box 39">
              <controlPr defaultSize="0" autoFill="0" autoLine="0" autoPict="0">
                <anchor moveWithCells="1">
                  <from>
                    <xdr:col>0</xdr:col>
                    <xdr:colOff>9525</xdr:colOff>
                    <xdr:row>56</xdr:row>
                    <xdr:rowOff>9525</xdr:rowOff>
                  </from>
                  <to>
                    <xdr:col>2</xdr:col>
                    <xdr:colOff>419100</xdr:colOff>
                    <xdr:row>56</xdr:row>
                    <xdr:rowOff>180975</xdr:rowOff>
                  </to>
                </anchor>
              </controlPr>
            </control>
          </mc:Choice>
        </mc:AlternateContent>
        <mc:AlternateContent xmlns:mc="http://schemas.openxmlformats.org/markup-compatibility/2006">
          <mc:Choice Requires="x14">
            <control shapeId="9256" r:id="rId17" name="Check Box 40">
              <controlPr defaultSize="0" autoFill="0" autoLine="0" autoPict="0">
                <anchor moveWithCells="1">
                  <from>
                    <xdr:col>0</xdr:col>
                    <xdr:colOff>0</xdr:colOff>
                    <xdr:row>63</xdr:row>
                    <xdr:rowOff>9525</xdr:rowOff>
                  </from>
                  <to>
                    <xdr:col>2</xdr:col>
                    <xdr:colOff>409575</xdr:colOff>
                    <xdr:row>63</xdr:row>
                    <xdr:rowOff>180975</xdr:rowOff>
                  </to>
                </anchor>
              </controlPr>
            </control>
          </mc:Choice>
        </mc:AlternateContent>
        <mc:AlternateContent xmlns:mc="http://schemas.openxmlformats.org/markup-compatibility/2006">
          <mc:Choice Requires="x14">
            <control shapeId="9257" r:id="rId18" name="Check Box 41">
              <controlPr defaultSize="0" autoFill="0" autoLine="0" autoPict="0">
                <anchor moveWithCells="1">
                  <from>
                    <xdr:col>0</xdr:col>
                    <xdr:colOff>0</xdr:colOff>
                    <xdr:row>64</xdr:row>
                    <xdr:rowOff>28575</xdr:rowOff>
                  </from>
                  <to>
                    <xdr:col>3</xdr:col>
                    <xdr:colOff>0</xdr:colOff>
                    <xdr:row>64</xdr:row>
                    <xdr:rowOff>180975</xdr:rowOff>
                  </to>
                </anchor>
              </controlPr>
            </control>
          </mc:Choice>
        </mc:AlternateContent>
        <mc:AlternateContent xmlns:mc="http://schemas.openxmlformats.org/markup-compatibility/2006">
          <mc:Choice Requires="x14">
            <control shapeId="9258" r:id="rId19" name="Check Box 42">
              <controlPr defaultSize="0" autoFill="0" autoLine="0" autoPict="0">
                <anchor moveWithCells="1">
                  <from>
                    <xdr:col>0</xdr:col>
                    <xdr:colOff>0</xdr:colOff>
                    <xdr:row>64</xdr:row>
                    <xdr:rowOff>180975</xdr:rowOff>
                  </from>
                  <to>
                    <xdr:col>2</xdr:col>
                    <xdr:colOff>409575</xdr:colOff>
                    <xdr:row>66</xdr:row>
                    <xdr:rowOff>0</xdr:rowOff>
                  </to>
                </anchor>
              </controlPr>
            </control>
          </mc:Choice>
        </mc:AlternateContent>
        <mc:AlternateContent xmlns:mc="http://schemas.openxmlformats.org/markup-compatibility/2006">
          <mc:Choice Requires="x14">
            <control shapeId="9259" r:id="rId20" name="Check Box 43">
              <controlPr defaultSize="0" autoFill="0" autoLine="0" autoPict="0">
                <anchor moveWithCells="1">
                  <from>
                    <xdr:col>0</xdr:col>
                    <xdr:colOff>0</xdr:colOff>
                    <xdr:row>66</xdr:row>
                    <xdr:rowOff>0</xdr:rowOff>
                  </from>
                  <to>
                    <xdr:col>2</xdr:col>
                    <xdr:colOff>409575</xdr:colOff>
                    <xdr:row>66</xdr:row>
                    <xdr:rowOff>180975</xdr:rowOff>
                  </to>
                </anchor>
              </controlPr>
            </control>
          </mc:Choice>
        </mc:AlternateContent>
        <mc:AlternateContent xmlns:mc="http://schemas.openxmlformats.org/markup-compatibility/2006">
          <mc:Choice Requires="x14">
            <control shapeId="9260" r:id="rId21" name="Check Box 44">
              <controlPr defaultSize="0" autoFill="0" autoLine="0" autoPict="0">
                <anchor moveWithCells="1">
                  <from>
                    <xdr:col>0</xdr:col>
                    <xdr:colOff>0</xdr:colOff>
                    <xdr:row>67</xdr:row>
                    <xdr:rowOff>0</xdr:rowOff>
                  </from>
                  <to>
                    <xdr:col>2</xdr:col>
                    <xdr:colOff>409575</xdr:colOff>
                    <xdr:row>67</xdr:row>
                    <xdr:rowOff>180975</xdr:rowOff>
                  </to>
                </anchor>
              </controlPr>
            </control>
          </mc:Choice>
        </mc:AlternateContent>
        <mc:AlternateContent xmlns:mc="http://schemas.openxmlformats.org/markup-compatibility/2006">
          <mc:Choice Requires="x14">
            <control shapeId="9261" r:id="rId22" name="Check Box 45">
              <controlPr defaultSize="0" autoFill="0" autoLine="0" autoPict="0">
                <anchor moveWithCells="1">
                  <from>
                    <xdr:col>0</xdr:col>
                    <xdr:colOff>0</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9262" r:id="rId23" name="Check Box 46">
              <controlPr defaultSize="0" autoFill="0" autoLine="0" autoPict="0">
                <anchor moveWithCells="1">
                  <from>
                    <xdr:col>0</xdr:col>
                    <xdr:colOff>0</xdr:colOff>
                    <xdr:row>27</xdr:row>
                    <xdr:rowOff>0</xdr:rowOff>
                  </from>
                  <to>
                    <xdr:col>2</xdr:col>
                    <xdr:colOff>409575</xdr:colOff>
                    <xdr:row>28</xdr:row>
                    <xdr:rowOff>0</xdr:rowOff>
                  </to>
                </anchor>
              </controlPr>
            </control>
          </mc:Choice>
        </mc:AlternateContent>
        <mc:AlternateContent xmlns:mc="http://schemas.openxmlformats.org/markup-compatibility/2006">
          <mc:Choice Requires="x14">
            <control shapeId="9263" r:id="rId24" name="Check Box 47">
              <controlPr defaultSize="0" autoFill="0" autoLine="0" autoPict="0">
                <anchor moveWithCells="1">
                  <from>
                    <xdr:col>0</xdr:col>
                    <xdr:colOff>0</xdr:colOff>
                    <xdr:row>24</xdr:row>
                    <xdr:rowOff>161925</xdr:rowOff>
                  </from>
                  <to>
                    <xdr:col>2</xdr:col>
                    <xdr:colOff>419100</xdr:colOff>
                    <xdr:row>25</xdr:row>
                    <xdr:rowOff>161925</xdr:rowOff>
                  </to>
                </anchor>
              </controlPr>
            </control>
          </mc:Choice>
        </mc:AlternateContent>
        <mc:AlternateContent xmlns:mc="http://schemas.openxmlformats.org/markup-compatibility/2006">
          <mc:Choice Requires="x14">
            <control shapeId="9264" r:id="rId25" name="Check Box 48">
              <controlPr defaultSize="0" autoFill="0" autoLine="0" autoPict="0">
                <anchor moveWithCells="1">
                  <from>
                    <xdr:col>0</xdr:col>
                    <xdr:colOff>0</xdr:colOff>
                    <xdr:row>30</xdr:row>
                    <xdr:rowOff>0</xdr:rowOff>
                  </from>
                  <to>
                    <xdr:col>2</xdr:col>
                    <xdr:colOff>409575</xdr:colOff>
                    <xdr:row>31</xdr:row>
                    <xdr:rowOff>0</xdr:rowOff>
                  </to>
                </anchor>
              </controlPr>
            </control>
          </mc:Choice>
        </mc:AlternateContent>
        <mc:AlternateContent xmlns:mc="http://schemas.openxmlformats.org/markup-compatibility/2006">
          <mc:Choice Requires="x14">
            <control shapeId="9265" r:id="rId26" name="Check Box 49">
              <controlPr defaultSize="0" autoFill="0" autoLine="0" autoPict="0">
                <anchor moveWithCells="1">
                  <from>
                    <xdr:col>0</xdr:col>
                    <xdr:colOff>0</xdr:colOff>
                    <xdr:row>33</xdr:row>
                    <xdr:rowOff>0</xdr:rowOff>
                  </from>
                  <to>
                    <xdr:col>2</xdr:col>
                    <xdr:colOff>409575</xdr:colOff>
                    <xdr:row>34</xdr:row>
                    <xdr:rowOff>0</xdr:rowOff>
                  </to>
                </anchor>
              </controlPr>
            </control>
          </mc:Choice>
        </mc:AlternateContent>
        <mc:AlternateContent xmlns:mc="http://schemas.openxmlformats.org/markup-compatibility/2006">
          <mc:Choice Requires="x14">
            <control shapeId="9266" r:id="rId27" name="Check Box 50">
              <controlPr defaultSize="0" autoFill="0" autoLine="0" autoPict="0">
                <anchor moveWithCells="1">
                  <from>
                    <xdr:col>0</xdr:col>
                    <xdr:colOff>0</xdr:colOff>
                    <xdr:row>34</xdr:row>
                    <xdr:rowOff>0</xdr:rowOff>
                  </from>
                  <to>
                    <xdr:col>2</xdr:col>
                    <xdr:colOff>409575</xdr:colOff>
                    <xdr:row>35</xdr:row>
                    <xdr:rowOff>0</xdr:rowOff>
                  </to>
                </anchor>
              </controlPr>
            </control>
          </mc:Choice>
        </mc:AlternateContent>
        <mc:AlternateContent xmlns:mc="http://schemas.openxmlformats.org/markup-compatibility/2006">
          <mc:Choice Requires="x14">
            <control shapeId="9267" r:id="rId28" name="Check Box 51">
              <controlPr defaultSize="0" autoFill="0" autoLine="0" autoPict="0">
                <anchor moveWithCells="1">
                  <from>
                    <xdr:col>0</xdr:col>
                    <xdr:colOff>0</xdr:colOff>
                    <xdr:row>35</xdr:row>
                    <xdr:rowOff>0</xdr:rowOff>
                  </from>
                  <to>
                    <xdr:col>2</xdr:col>
                    <xdr:colOff>419100</xdr:colOff>
                    <xdr:row>36</xdr:row>
                    <xdr:rowOff>0</xdr:rowOff>
                  </to>
                </anchor>
              </controlPr>
            </control>
          </mc:Choice>
        </mc:AlternateContent>
        <mc:AlternateContent xmlns:mc="http://schemas.openxmlformats.org/markup-compatibility/2006">
          <mc:Choice Requires="x14">
            <control shapeId="9268" r:id="rId29" name="Check Box 52">
              <controlPr defaultSize="0" autoFill="0" autoLine="0" autoPict="0">
                <anchor moveWithCells="1">
                  <from>
                    <xdr:col>0</xdr:col>
                    <xdr:colOff>0</xdr:colOff>
                    <xdr:row>36</xdr:row>
                    <xdr:rowOff>0</xdr:rowOff>
                  </from>
                  <to>
                    <xdr:col>2</xdr:col>
                    <xdr:colOff>409575</xdr:colOff>
                    <xdr:row>37</xdr:row>
                    <xdr:rowOff>0</xdr:rowOff>
                  </to>
                </anchor>
              </controlPr>
            </control>
          </mc:Choice>
        </mc:AlternateContent>
        <mc:AlternateContent xmlns:mc="http://schemas.openxmlformats.org/markup-compatibility/2006">
          <mc:Choice Requires="x14">
            <control shapeId="9269" r:id="rId30" name="Check Box 53">
              <controlPr defaultSize="0" autoFill="0" autoLine="0" autoPict="0">
                <anchor moveWithCells="1">
                  <from>
                    <xdr:col>0</xdr:col>
                    <xdr:colOff>0</xdr:colOff>
                    <xdr:row>37</xdr:row>
                    <xdr:rowOff>9525</xdr:rowOff>
                  </from>
                  <to>
                    <xdr:col>2</xdr:col>
                    <xdr:colOff>419100</xdr:colOff>
                    <xdr:row>38</xdr:row>
                    <xdr:rowOff>0</xdr:rowOff>
                  </to>
                </anchor>
              </controlPr>
            </control>
          </mc:Choice>
        </mc:AlternateContent>
        <mc:AlternateContent xmlns:mc="http://schemas.openxmlformats.org/markup-compatibility/2006">
          <mc:Choice Requires="x14">
            <control shapeId="9270" r:id="rId31" name="Check Box 54">
              <controlPr defaultSize="0" autoFill="0" autoLine="0" autoPict="0">
                <anchor moveWithCells="1">
                  <from>
                    <xdr:col>0</xdr:col>
                    <xdr:colOff>0</xdr:colOff>
                    <xdr:row>38</xdr:row>
                    <xdr:rowOff>0</xdr:rowOff>
                  </from>
                  <to>
                    <xdr:col>2</xdr:col>
                    <xdr:colOff>419100</xdr:colOff>
                    <xdr:row>39</xdr:row>
                    <xdr:rowOff>0</xdr:rowOff>
                  </to>
                </anchor>
              </controlPr>
            </control>
          </mc:Choice>
        </mc:AlternateContent>
        <mc:AlternateContent xmlns:mc="http://schemas.openxmlformats.org/markup-compatibility/2006">
          <mc:Choice Requires="x14">
            <control shapeId="9271" r:id="rId32" name="Check Box 55">
              <controlPr defaultSize="0" autoFill="0" autoLine="0" autoPict="0">
                <anchor moveWithCells="1">
                  <from>
                    <xdr:col>0</xdr:col>
                    <xdr:colOff>0</xdr:colOff>
                    <xdr:row>39</xdr:row>
                    <xdr:rowOff>0</xdr:rowOff>
                  </from>
                  <to>
                    <xdr:col>2</xdr:col>
                    <xdr:colOff>409575</xdr:colOff>
                    <xdr:row>40</xdr:row>
                    <xdr:rowOff>0</xdr:rowOff>
                  </to>
                </anchor>
              </controlPr>
            </control>
          </mc:Choice>
        </mc:AlternateContent>
        <mc:AlternateContent xmlns:mc="http://schemas.openxmlformats.org/markup-compatibility/2006">
          <mc:Choice Requires="x14">
            <control shapeId="9272" r:id="rId33" name="Check Box 56">
              <controlPr defaultSize="0" autoFill="0" autoLine="0" autoPict="0">
                <anchor moveWithCells="1">
                  <from>
                    <xdr:col>0</xdr:col>
                    <xdr:colOff>0</xdr:colOff>
                    <xdr:row>40</xdr:row>
                    <xdr:rowOff>9525</xdr:rowOff>
                  </from>
                  <to>
                    <xdr:col>2</xdr:col>
                    <xdr:colOff>409575</xdr:colOff>
                    <xdr:row>41</xdr:row>
                    <xdr:rowOff>0</xdr:rowOff>
                  </to>
                </anchor>
              </controlPr>
            </control>
          </mc:Choice>
        </mc:AlternateContent>
        <mc:AlternateContent xmlns:mc="http://schemas.openxmlformats.org/markup-compatibility/2006">
          <mc:Choice Requires="x14">
            <control shapeId="9273" r:id="rId34" name="Check Box 57">
              <controlPr defaultSize="0" autoFill="0" autoLine="0" autoPict="0">
                <anchor moveWithCells="1">
                  <from>
                    <xdr:col>0</xdr:col>
                    <xdr:colOff>0</xdr:colOff>
                    <xdr:row>42</xdr:row>
                    <xdr:rowOff>9525</xdr:rowOff>
                  </from>
                  <to>
                    <xdr:col>2</xdr:col>
                    <xdr:colOff>409575</xdr:colOff>
                    <xdr:row>42</xdr:row>
                    <xdr:rowOff>161925</xdr:rowOff>
                  </to>
                </anchor>
              </controlPr>
            </control>
          </mc:Choice>
        </mc:AlternateContent>
        <mc:AlternateContent xmlns:mc="http://schemas.openxmlformats.org/markup-compatibility/2006">
          <mc:Choice Requires="x14">
            <control shapeId="9274" r:id="rId35" name="Check Box 58">
              <controlPr defaultSize="0" autoFill="0" autoLine="0" autoPict="0">
                <anchor moveWithCells="1">
                  <from>
                    <xdr:col>0</xdr:col>
                    <xdr:colOff>0</xdr:colOff>
                    <xdr:row>43</xdr:row>
                    <xdr:rowOff>9525</xdr:rowOff>
                  </from>
                  <to>
                    <xdr:col>2</xdr:col>
                    <xdr:colOff>409575</xdr:colOff>
                    <xdr:row>43</xdr:row>
                    <xdr:rowOff>180975</xdr:rowOff>
                  </to>
                </anchor>
              </controlPr>
            </control>
          </mc:Choice>
        </mc:AlternateContent>
        <mc:AlternateContent xmlns:mc="http://schemas.openxmlformats.org/markup-compatibility/2006">
          <mc:Choice Requires="x14">
            <control shapeId="9275" r:id="rId36" name="Check Box 59">
              <controlPr defaultSize="0" autoFill="0" autoLine="0" autoPict="0">
                <anchor moveWithCells="1">
                  <from>
                    <xdr:col>0</xdr:col>
                    <xdr:colOff>0</xdr:colOff>
                    <xdr:row>44</xdr:row>
                    <xdr:rowOff>0</xdr:rowOff>
                  </from>
                  <to>
                    <xdr:col>2</xdr:col>
                    <xdr:colOff>419100</xdr:colOff>
                    <xdr:row>44</xdr:row>
                    <xdr:rowOff>180975</xdr:rowOff>
                  </to>
                </anchor>
              </controlPr>
            </control>
          </mc:Choice>
        </mc:AlternateContent>
        <mc:AlternateContent xmlns:mc="http://schemas.openxmlformats.org/markup-compatibility/2006">
          <mc:Choice Requires="x14">
            <control shapeId="9276" r:id="rId37" name="Check Box 60">
              <controlPr defaultSize="0" autoFill="0" autoLine="0" autoPict="0">
                <anchor moveWithCells="1">
                  <from>
                    <xdr:col>0</xdr:col>
                    <xdr:colOff>0</xdr:colOff>
                    <xdr:row>45</xdr:row>
                    <xdr:rowOff>0</xdr:rowOff>
                  </from>
                  <to>
                    <xdr:col>2</xdr:col>
                    <xdr:colOff>409575</xdr:colOff>
                    <xdr:row>45</xdr:row>
                    <xdr:rowOff>180975</xdr:rowOff>
                  </to>
                </anchor>
              </controlPr>
            </control>
          </mc:Choice>
        </mc:AlternateContent>
        <mc:AlternateContent xmlns:mc="http://schemas.openxmlformats.org/markup-compatibility/2006">
          <mc:Choice Requires="x14">
            <control shapeId="9277" r:id="rId38" name="Check Box 61">
              <controlPr defaultSize="0" autoFill="0" autoLine="0" autoPict="0">
                <anchor moveWithCells="1">
                  <from>
                    <xdr:col>0</xdr:col>
                    <xdr:colOff>0</xdr:colOff>
                    <xdr:row>28</xdr:row>
                    <xdr:rowOff>0</xdr:rowOff>
                  </from>
                  <to>
                    <xdr:col>2</xdr:col>
                    <xdr:colOff>409575</xdr:colOff>
                    <xdr:row>29</xdr:row>
                    <xdr:rowOff>0</xdr:rowOff>
                  </to>
                </anchor>
              </controlPr>
            </control>
          </mc:Choice>
        </mc:AlternateContent>
        <mc:AlternateContent xmlns:mc="http://schemas.openxmlformats.org/markup-compatibility/2006">
          <mc:Choice Requires="x14">
            <control shapeId="9278" r:id="rId39" name="Check Box 62">
              <controlPr defaultSize="0" autoFill="0" autoLine="0" autoPict="0">
                <anchor moveWithCells="1">
                  <from>
                    <xdr:col>0</xdr:col>
                    <xdr:colOff>0</xdr:colOff>
                    <xdr:row>29</xdr:row>
                    <xdr:rowOff>0</xdr:rowOff>
                  </from>
                  <to>
                    <xdr:col>2</xdr:col>
                    <xdr:colOff>409575</xdr:colOff>
                    <xdr:row>30</xdr:row>
                    <xdr:rowOff>0</xdr:rowOff>
                  </to>
                </anchor>
              </controlPr>
            </control>
          </mc:Choice>
        </mc:AlternateContent>
        <mc:AlternateContent xmlns:mc="http://schemas.openxmlformats.org/markup-compatibility/2006">
          <mc:Choice Requires="x14">
            <control shapeId="9279" r:id="rId40" name="Check Box 63">
              <controlPr defaultSize="0" autoFill="0" autoLine="0" autoPict="0">
                <anchor moveWithCells="1">
                  <from>
                    <xdr:col>0</xdr:col>
                    <xdr:colOff>0</xdr:colOff>
                    <xdr:row>31</xdr:row>
                    <xdr:rowOff>0</xdr:rowOff>
                  </from>
                  <to>
                    <xdr:col>2</xdr:col>
                    <xdr:colOff>409575</xdr:colOff>
                    <xdr:row>32</xdr:row>
                    <xdr:rowOff>0</xdr:rowOff>
                  </to>
                </anchor>
              </controlPr>
            </control>
          </mc:Choice>
        </mc:AlternateContent>
        <mc:AlternateContent xmlns:mc="http://schemas.openxmlformats.org/markup-compatibility/2006">
          <mc:Choice Requires="x14">
            <control shapeId="9280" r:id="rId41" name="Check Box 64">
              <controlPr defaultSize="0" autoFill="0" autoLine="0" autoPict="0">
                <anchor moveWithCells="1">
                  <from>
                    <xdr:col>0</xdr:col>
                    <xdr:colOff>0</xdr:colOff>
                    <xdr:row>32</xdr:row>
                    <xdr:rowOff>0</xdr:rowOff>
                  </from>
                  <to>
                    <xdr:col>2</xdr:col>
                    <xdr:colOff>409575</xdr:colOff>
                    <xdr:row>33</xdr:row>
                    <xdr:rowOff>0</xdr:rowOff>
                  </to>
                </anchor>
              </controlPr>
            </control>
          </mc:Choice>
        </mc:AlternateContent>
        <mc:AlternateContent xmlns:mc="http://schemas.openxmlformats.org/markup-compatibility/2006">
          <mc:Choice Requires="x14">
            <control shapeId="9281" r:id="rId42" name="Check Box 65">
              <controlPr defaultSize="0" autoFill="0" autoLine="0" autoPict="0">
                <anchor moveWithCells="1">
                  <from>
                    <xdr:col>0</xdr:col>
                    <xdr:colOff>0</xdr:colOff>
                    <xdr:row>48</xdr:row>
                    <xdr:rowOff>9525</xdr:rowOff>
                  </from>
                  <to>
                    <xdr:col>2</xdr:col>
                    <xdr:colOff>409575</xdr:colOff>
                    <xdr:row>48</xdr:row>
                    <xdr:rowOff>180975</xdr:rowOff>
                  </to>
                </anchor>
              </controlPr>
            </control>
          </mc:Choice>
        </mc:AlternateContent>
        <mc:AlternateContent xmlns:mc="http://schemas.openxmlformats.org/markup-compatibility/2006">
          <mc:Choice Requires="x14">
            <control shapeId="9282" r:id="rId43" name="Check Box 66">
              <controlPr defaultSize="0" autoFill="0" autoLine="0" autoPict="0">
                <anchor moveWithCells="1">
                  <from>
                    <xdr:col>0</xdr:col>
                    <xdr:colOff>0</xdr:colOff>
                    <xdr:row>49</xdr:row>
                    <xdr:rowOff>9525</xdr:rowOff>
                  </from>
                  <to>
                    <xdr:col>3</xdr:col>
                    <xdr:colOff>38100</xdr:colOff>
                    <xdr:row>49</xdr:row>
                    <xdr:rowOff>180975</xdr:rowOff>
                  </to>
                </anchor>
              </controlPr>
            </control>
          </mc:Choice>
        </mc:AlternateContent>
        <mc:AlternateContent xmlns:mc="http://schemas.openxmlformats.org/markup-compatibility/2006">
          <mc:Choice Requires="x14">
            <control shapeId="9283" r:id="rId44" name="Check Box 67">
              <controlPr defaultSize="0" autoFill="0" autoLine="0" autoPict="0">
                <anchor moveWithCells="1">
                  <from>
                    <xdr:col>0</xdr:col>
                    <xdr:colOff>9525</xdr:colOff>
                    <xdr:row>50</xdr:row>
                    <xdr:rowOff>0</xdr:rowOff>
                  </from>
                  <to>
                    <xdr:col>2</xdr:col>
                    <xdr:colOff>419100</xdr:colOff>
                    <xdr:row>51</xdr:row>
                    <xdr:rowOff>0</xdr:rowOff>
                  </to>
                </anchor>
              </controlPr>
            </control>
          </mc:Choice>
        </mc:AlternateContent>
        <mc:AlternateContent xmlns:mc="http://schemas.openxmlformats.org/markup-compatibility/2006">
          <mc:Choice Requires="x14">
            <control shapeId="9284" r:id="rId45" name="Check Box 68">
              <controlPr defaultSize="0" autoFill="0" autoLine="0" autoPict="0">
                <anchor moveWithCells="1">
                  <from>
                    <xdr:col>0</xdr:col>
                    <xdr:colOff>0</xdr:colOff>
                    <xdr:row>61</xdr:row>
                    <xdr:rowOff>9525</xdr:rowOff>
                  </from>
                  <to>
                    <xdr:col>2</xdr:col>
                    <xdr:colOff>409575</xdr:colOff>
                    <xdr:row>61</xdr:row>
                    <xdr:rowOff>180975</xdr:rowOff>
                  </to>
                </anchor>
              </controlPr>
            </control>
          </mc:Choice>
        </mc:AlternateContent>
        <mc:AlternateContent xmlns:mc="http://schemas.openxmlformats.org/markup-compatibility/2006">
          <mc:Choice Requires="x14">
            <control shapeId="9285" r:id="rId46" name="Check Box 69">
              <controlPr defaultSize="0" autoFill="0" autoLine="0" autoPict="0">
                <anchor moveWithCells="1">
                  <from>
                    <xdr:col>0</xdr:col>
                    <xdr:colOff>0</xdr:colOff>
                    <xdr:row>62</xdr:row>
                    <xdr:rowOff>9525</xdr:rowOff>
                  </from>
                  <to>
                    <xdr:col>2</xdr:col>
                    <xdr:colOff>409575</xdr:colOff>
                    <xdr:row>62</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4" tint="0.79998168889431442"/>
  </sheetPr>
  <dimension ref="A1:AZ106"/>
  <sheetViews>
    <sheetView showGridLines="0" zoomScaleNormal="100" workbookViewId="0">
      <selection activeCell="D3" sqref="D3:J3"/>
    </sheetView>
  </sheetViews>
  <sheetFormatPr defaultRowHeight="12.75" x14ac:dyDescent="0.2"/>
  <cols>
    <col min="1" max="3" width="6.42578125" customWidth="1"/>
    <col min="4" max="8" width="5.5703125" customWidth="1"/>
    <col min="9" max="9" width="6" customWidth="1"/>
    <col min="10" max="10" width="5.42578125" customWidth="1"/>
    <col min="11" max="17" width="5.5703125" customWidth="1"/>
    <col min="18" max="18" width="4.140625" style="28" customWidth="1"/>
    <col min="19" max="52" width="9.140625" style="28"/>
  </cols>
  <sheetData>
    <row r="1" spans="1:52" s="2" customFormat="1" ht="16.5" customHeight="1" thickBot="1" x14ac:dyDescent="0.3">
      <c r="A1" s="290" t="str">
        <f>ProjectName</f>
        <v>[Enter Project Name]</v>
      </c>
      <c r="B1" s="291"/>
      <c r="C1" s="291"/>
      <c r="D1" s="291"/>
      <c r="E1" s="291"/>
      <c r="F1" s="292" t="s">
        <v>45</v>
      </c>
      <c r="G1" s="292"/>
      <c r="H1" s="292"/>
      <c r="I1" s="292"/>
      <c r="J1" s="292"/>
      <c r="K1" s="293" t="s">
        <v>133</v>
      </c>
      <c r="L1" s="293"/>
      <c r="M1" s="293"/>
      <c r="N1" s="292" t="str">
        <f>CurrentStage</f>
        <v>[Select Stage]</v>
      </c>
      <c r="O1" s="292"/>
      <c r="P1" s="292"/>
      <c r="Q1" s="294"/>
      <c r="R1" s="20"/>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1:52" s="2" customFormat="1" ht="15" customHeight="1" thickBot="1" x14ac:dyDescent="0.25">
      <c r="A2" s="114" t="s">
        <v>2</v>
      </c>
      <c r="B2" s="115"/>
      <c r="C2" s="115"/>
      <c r="D2" s="115"/>
      <c r="E2" s="115"/>
      <c r="F2" s="115"/>
      <c r="G2" s="115"/>
      <c r="H2" s="115"/>
      <c r="I2" s="115"/>
      <c r="J2" s="115"/>
      <c r="K2" s="115"/>
      <c r="L2" s="115"/>
      <c r="M2" s="115"/>
      <c r="N2" s="115"/>
      <c r="O2" s="115"/>
      <c r="P2" s="115"/>
      <c r="Q2" s="116"/>
      <c r="R2" s="22"/>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row>
    <row r="3" spans="1:52" x14ac:dyDescent="0.2">
      <c r="A3" s="301" t="s">
        <v>70</v>
      </c>
      <c r="B3" s="302"/>
      <c r="C3" s="302"/>
      <c r="D3" s="302"/>
      <c r="E3" s="302"/>
      <c r="F3" s="302"/>
      <c r="G3" s="302"/>
      <c r="H3" s="302"/>
      <c r="I3" s="302"/>
      <c r="J3" s="302"/>
      <c r="K3" s="302"/>
      <c r="L3" s="302"/>
      <c r="M3" s="302"/>
      <c r="N3" s="302"/>
      <c r="O3" s="302"/>
      <c r="P3" s="302"/>
      <c r="Q3" s="303"/>
    </row>
    <row r="4" spans="1:52" ht="68.099999999999994" customHeight="1" thickBot="1" x14ac:dyDescent="0.25">
      <c r="A4" s="371"/>
      <c r="B4" s="372"/>
      <c r="C4" s="372"/>
      <c r="D4" s="372"/>
      <c r="E4" s="372"/>
      <c r="F4" s="372"/>
      <c r="G4" s="372"/>
      <c r="H4" s="372"/>
      <c r="I4" s="372"/>
      <c r="J4" s="372"/>
      <c r="K4" s="372"/>
      <c r="L4" s="372"/>
      <c r="M4" s="372"/>
      <c r="N4" s="372"/>
      <c r="O4" s="372"/>
      <c r="P4" s="372"/>
      <c r="Q4" s="373"/>
    </row>
    <row r="5" spans="1:52" x14ac:dyDescent="0.2">
      <c r="A5" s="146" t="s">
        <v>71</v>
      </c>
      <c r="B5" s="147"/>
      <c r="C5" s="147"/>
      <c r="D5" s="147"/>
      <c r="E5" s="147"/>
      <c r="F5" s="147"/>
      <c r="G5" s="147"/>
      <c r="H5" s="147"/>
      <c r="I5" s="147"/>
      <c r="J5" s="147"/>
      <c r="K5" s="147"/>
      <c r="L5" s="147"/>
      <c r="M5" s="147"/>
      <c r="N5" s="147"/>
      <c r="O5" s="147"/>
      <c r="P5" s="147"/>
      <c r="Q5" s="289"/>
    </row>
    <row r="6" spans="1:52" ht="68.099999999999994" customHeight="1" thickBot="1" x14ac:dyDescent="0.25">
      <c r="A6" s="298"/>
      <c r="B6" s="299"/>
      <c r="C6" s="299"/>
      <c r="D6" s="299"/>
      <c r="E6" s="299"/>
      <c r="F6" s="299"/>
      <c r="G6" s="299"/>
      <c r="H6" s="299"/>
      <c r="I6" s="299"/>
      <c r="J6" s="299"/>
      <c r="K6" s="299"/>
      <c r="L6" s="299"/>
      <c r="M6" s="299"/>
      <c r="N6" s="299"/>
      <c r="O6" s="299"/>
      <c r="P6" s="299"/>
      <c r="Q6" s="300"/>
    </row>
    <row r="7" spans="1:52" x14ac:dyDescent="0.2">
      <c r="A7" s="146" t="s">
        <v>111</v>
      </c>
      <c r="B7" s="147"/>
      <c r="C7" s="147"/>
      <c r="D7" s="147"/>
      <c r="E7" s="147"/>
      <c r="F7" s="147"/>
      <c r="G7" s="147"/>
      <c r="H7" s="147"/>
      <c r="I7" s="147"/>
      <c r="J7" s="147"/>
      <c r="K7" s="147"/>
      <c r="L7" s="147"/>
      <c r="M7" s="147"/>
      <c r="N7" s="147"/>
      <c r="O7" s="147"/>
      <c r="P7" s="147"/>
      <c r="Q7" s="289"/>
    </row>
    <row r="8" spans="1:52" ht="68.099999999999994" customHeight="1" thickBot="1" x14ac:dyDescent="0.25">
      <c r="A8" s="298"/>
      <c r="B8" s="299"/>
      <c r="C8" s="299"/>
      <c r="D8" s="299"/>
      <c r="E8" s="299"/>
      <c r="F8" s="299"/>
      <c r="G8" s="299"/>
      <c r="H8" s="299"/>
      <c r="I8" s="299"/>
      <c r="J8" s="299"/>
      <c r="K8" s="299"/>
      <c r="L8" s="299"/>
      <c r="M8" s="299"/>
      <c r="N8" s="299"/>
      <c r="O8" s="299"/>
      <c r="P8" s="299"/>
      <c r="Q8" s="300"/>
    </row>
    <row r="9" spans="1:52" x14ac:dyDescent="0.2">
      <c r="A9" s="146" t="s">
        <v>110</v>
      </c>
      <c r="B9" s="147"/>
      <c r="C9" s="147"/>
      <c r="D9" s="147"/>
      <c r="E9" s="147"/>
      <c r="F9" s="147"/>
      <c r="G9" s="147"/>
      <c r="H9" s="147"/>
      <c r="I9" s="147"/>
      <c r="J9" s="147"/>
      <c r="K9" s="147"/>
      <c r="L9" s="147"/>
      <c r="M9" s="147"/>
      <c r="N9" s="147"/>
      <c r="O9" s="147"/>
      <c r="P9" s="147"/>
      <c r="Q9" s="289"/>
    </row>
    <row r="10" spans="1:52" ht="68.099999999999994" customHeight="1" thickBot="1" x14ac:dyDescent="0.25">
      <c r="A10" s="298"/>
      <c r="B10" s="299"/>
      <c r="C10" s="299"/>
      <c r="D10" s="299"/>
      <c r="E10" s="299"/>
      <c r="F10" s="299"/>
      <c r="G10" s="299"/>
      <c r="H10" s="299"/>
      <c r="I10" s="299"/>
      <c r="J10" s="299"/>
      <c r="K10" s="299"/>
      <c r="L10" s="299"/>
      <c r="M10" s="299"/>
      <c r="N10" s="299"/>
      <c r="O10" s="299"/>
      <c r="P10" s="299"/>
      <c r="Q10" s="300"/>
    </row>
    <row r="11" spans="1:52" x14ac:dyDescent="0.2">
      <c r="A11" s="146" t="s">
        <v>115</v>
      </c>
      <c r="B11" s="147"/>
      <c r="C11" s="147"/>
      <c r="D11" s="147"/>
      <c r="E11" s="147"/>
      <c r="F11" s="147"/>
      <c r="G11" s="147"/>
      <c r="H11" s="147"/>
      <c r="I11" s="147"/>
      <c r="J11" s="147"/>
      <c r="K11" s="147"/>
      <c r="L11" s="147"/>
      <c r="M11" s="147"/>
      <c r="N11" s="147"/>
      <c r="O11" s="147"/>
      <c r="P11" s="147"/>
      <c r="Q11" s="289"/>
    </row>
    <row r="12" spans="1:52" ht="68.099999999999994" customHeight="1" thickBot="1" x14ac:dyDescent="0.25">
      <c r="A12" s="298"/>
      <c r="B12" s="299"/>
      <c r="C12" s="299"/>
      <c r="D12" s="299"/>
      <c r="E12" s="299"/>
      <c r="F12" s="299"/>
      <c r="G12" s="299"/>
      <c r="H12" s="299"/>
      <c r="I12" s="299"/>
      <c r="J12" s="299"/>
      <c r="K12" s="299"/>
      <c r="L12" s="299"/>
      <c r="M12" s="299"/>
      <c r="N12" s="299"/>
      <c r="O12" s="299"/>
      <c r="P12" s="299"/>
      <c r="Q12" s="300"/>
    </row>
    <row r="13" spans="1:52" x14ac:dyDescent="0.2">
      <c r="A13" s="146" t="s">
        <v>72</v>
      </c>
      <c r="B13" s="147"/>
      <c r="C13" s="147"/>
      <c r="D13" s="147"/>
      <c r="E13" s="147"/>
      <c r="F13" s="147"/>
      <c r="G13" s="147"/>
      <c r="H13" s="147"/>
      <c r="I13" s="147"/>
      <c r="J13" s="147"/>
      <c r="K13" s="147"/>
      <c r="L13" s="147"/>
      <c r="M13" s="147"/>
      <c r="N13" s="147"/>
      <c r="O13" s="147"/>
      <c r="P13" s="147"/>
      <c r="Q13" s="289"/>
    </row>
    <row r="14" spans="1:52" ht="68.099999999999994" customHeight="1" thickBot="1" x14ac:dyDescent="0.25">
      <c r="A14" s="298"/>
      <c r="B14" s="299"/>
      <c r="C14" s="299"/>
      <c r="D14" s="299"/>
      <c r="E14" s="299"/>
      <c r="F14" s="299"/>
      <c r="G14" s="299"/>
      <c r="H14" s="299"/>
      <c r="I14" s="299"/>
      <c r="J14" s="299"/>
      <c r="K14" s="299"/>
      <c r="L14" s="299"/>
      <c r="M14" s="299"/>
      <c r="N14" s="299"/>
      <c r="O14" s="299"/>
      <c r="P14" s="299"/>
      <c r="Q14" s="300"/>
    </row>
    <row r="15" spans="1:52" x14ac:dyDescent="0.2">
      <c r="A15" s="146" t="s">
        <v>131</v>
      </c>
      <c r="B15" s="147"/>
      <c r="C15" s="147"/>
      <c r="D15" s="147"/>
      <c r="E15" s="147"/>
      <c r="F15" s="147"/>
      <c r="G15" s="147"/>
      <c r="H15" s="147"/>
      <c r="I15" s="147"/>
      <c r="J15" s="147"/>
      <c r="K15" s="147"/>
      <c r="L15" s="147"/>
      <c r="M15" s="147"/>
      <c r="N15" s="147"/>
      <c r="O15" s="147"/>
      <c r="P15" s="147"/>
      <c r="Q15" s="289"/>
    </row>
    <row r="16" spans="1:52" ht="68.099999999999994" customHeight="1" thickBot="1" x14ac:dyDescent="0.25">
      <c r="A16" s="298"/>
      <c r="B16" s="299"/>
      <c r="C16" s="299"/>
      <c r="D16" s="299"/>
      <c r="E16" s="299"/>
      <c r="F16" s="299"/>
      <c r="G16" s="299"/>
      <c r="H16" s="299"/>
      <c r="I16" s="299"/>
      <c r="J16" s="299"/>
      <c r="K16" s="299"/>
      <c r="L16" s="299"/>
      <c r="M16" s="299"/>
      <c r="N16" s="299"/>
      <c r="O16" s="299"/>
      <c r="P16" s="299"/>
      <c r="Q16" s="300"/>
    </row>
    <row r="17" spans="1:17" x14ac:dyDescent="0.2">
      <c r="A17" s="146" t="s">
        <v>132</v>
      </c>
      <c r="B17" s="147"/>
      <c r="C17" s="147"/>
      <c r="D17" s="147"/>
      <c r="E17" s="147"/>
      <c r="F17" s="147"/>
      <c r="G17" s="147"/>
      <c r="H17" s="147"/>
      <c r="I17" s="147"/>
      <c r="J17" s="147"/>
      <c r="K17" s="147"/>
      <c r="L17" s="147"/>
      <c r="M17" s="147"/>
      <c r="N17" s="147"/>
      <c r="O17" s="147"/>
      <c r="P17" s="147"/>
      <c r="Q17" s="289"/>
    </row>
    <row r="18" spans="1:17" ht="68.099999999999994" customHeight="1" thickBot="1" x14ac:dyDescent="0.25">
      <c r="A18" s="298"/>
      <c r="B18" s="299"/>
      <c r="C18" s="299"/>
      <c r="D18" s="299"/>
      <c r="E18" s="299"/>
      <c r="F18" s="299"/>
      <c r="G18" s="299"/>
      <c r="H18" s="299"/>
      <c r="I18" s="299"/>
      <c r="J18" s="299"/>
      <c r="K18" s="299"/>
      <c r="L18" s="299"/>
      <c r="M18" s="299"/>
      <c r="N18" s="299"/>
      <c r="O18" s="299"/>
      <c r="P18" s="299"/>
      <c r="Q18" s="300"/>
    </row>
    <row r="19" spans="1:17" x14ac:dyDescent="0.2">
      <c r="A19" s="146" t="s">
        <v>73</v>
      </c>
      <c r="B19" s="147"/>
      <c r="C19" s="147"/>
      <c r="D19" s="147"/>
      <c r="E19" s="147"/>
      <c r="F19" s="147"/>
      <c r="G19" s="147"/>
      <c r="H19" s="147"/>
      <c r="I19" s="147"/>
      <c r="J19" s="147"/>
      <c r="K19" s="147"/>
      <c r="L19" s="147"/>
      <c r="M19" s="147"/>
      <c r="N19" s="147"/>
      <c r="O19" s="147"/>
      <c r="P19" s="147"/>
      <c r="Q19" s="289"/>
    </row>
    <row r="20" spans="1:17" ht="30" customHeight="1" thickBot="1" x14ac:dyDescent="0.25">
      <c r="A20" s="313"/>
      <c r="B20" s="314"/>
      <c r="C20" s="314"/>
      <c r="D20" s="314"/>
      <c r="E20" s="314"/>
      <c r="F20" s="314"/>
      <c r="G20" s="314"/>
      <c r="H20" s="314"/>
      <c r="I20" s="314"/>
      <c r="J20" s="314"/>
      <c r="K20" s="314"/>
      <c r="L20" s="314"/>
      <c r="M20" s="314"/>
      <c r="N20" s="314"/>
      <c r="O20" s="314"/>
      <c r="P20" s="314"/>
      <c r="Q20" s="315"/>
    </row>
    <row r="21" spans="1:17" x14ac:dyDescent="0.2">
      <c r="A21" s="146" t="s">
        <v>74</v>
      </c>
      <c r="B21" s="147"/>
      <c r="C21" s="147"/>
      <c r="D21" s="147"/>
      <c r="E21" s="147"/>
      <c r="F21" s="147"/>
      <c r="G21" s="147"/>
      <c r="H21" s="147"/>
      <c r="I21" s="147"/>
      <c r="J21" s="147"/>
      <c r="K21" s="147"/>
      <c r="L21" s="147"/>
      <c r="M21" s="147"/>
      <c r="N21" s="147"/>
      <c r="O21" s="147"/>
      <c r="P21" s="147"/>
      <c r="Q21" s="289"/>
    </row>
    <row r="22" spans="1:17" ht="72.75" customHeight="1" thickBot="1" x14ac:dyDescent="0.25">
      <c r="A22" s="298"/>
      <c r="B22" s="299"/>
      <c r="C22" s="299"/>
      <c r="D22" s="299"/>
      <c r="E22" s="299"/>
      <c r="F22" s="299"/>
      <c r="G22" s="299"/>
      <c r="H22" s="299"/>
      <c r="I22" s="299"/>
      <c r="J22" s="299"/>
      <c r="K22" s="299"/>
      <c r="L22" s="299"/>
      <c r="M22" s="299"/>
      <c r="N22" s="299"/>
      <c r="O22" s="299"/>
      <c r="P22" s="299"/>
      <c r="Q22" s="300"/>
    </row>
    <row r="23" spans="1:17" x14ac:dyDescent="0.2">
      <c r="A23" s="146" t="s">
        <v>75</v>
      </c>
      <c r="B23" s="147"/>
      <c r="C23" s="147"/>
      <c r="D23" s="147"/>
      <c r="E23" s="147"/>
      <c r="F23" s="147"/>
      <c r="G23" s="147"/>
      <c r="H23" s="147"/>
      <c r="I23" s="147"/>
      <c r="J23" s="147"/>
      <c r="K23" s="147"/>
      <c r="L23" s="147"/>
      <c r="M23" s="147"/>
      <c r="N23" s="147"/>
      <c r="O23" s="147"/>
      <c r="P23" s="147"/>
      <c r="Q23" s="289"/>
    </row>
    <row r="24" spans="1:17" ht="72.75" customHeight="1" thickBot="1" x14ac:dyDescent="0.25">
      <c r="A24" s="298"/>
      <c r="B24" s="299"/>
      <c r="C24" s="299"/>
      <c r="D24" s="299"/>
      <c r="E24" s="299"/>
      <c r="F24" s="299"/>
      <c r="G24" s="299"/>
      <c r="H24" s="299"/>
      <c r="I24" s="299"/>
      <c r="J24" s="299"/>
      <c r="K24" s="299"/>
      <c r="L24" s="299"/>
      <c r="M24" s="299"/>
      <c r="N24" s="299"/>
      <c r="O24" s="299"/>
      <c r="P24" s="299"/>
      <c r="Q24" s="300"/>
    </row>
    <row r="25" spans="1:17" x14ac:dyDescent="0.2">
      <c r="A25" s="146" t="s">
        <v>76</v>
      </c>
      <c r="B25" s="147"/>
      <c r="C25" s="147"/>
      <c r="D25" s="147"/>
      <c r="E25" s="147"/>
      <c r="F25" s="147"/>
      <c r="G25" s="147"/>
      <c r="H25" s="147"/>
      <c r="I25" s="147"/>
      <c r="J25" s="147"/>
      <c r="K25" s="147"/>
      <c r="L25" s="147"/>
      <c r="M25" s="147"/>
      <c r="N25" s="147"/>
      <c r="O25" s="147"/>
      <c r="P25" s="147"/>
      <c r="Q25" s="289"/>
    </row>
    <row r="26" spans="1:17" ht="72.75" customHeight="1" thickBot="1" x14ac:dyDescent="0.25">
      <c r="A26" s="298"/>
      <c r="B26" s="299"/>
      <c r="C26" s="299"/>
      <c r="D26" s="299"/>
      <c r="E26" s="299"/>
      <c r="F26" s="299"/>
      <c r="G26" s="299"/>
      <c r="H26" s="299"/>
      <c r="I26" s="299"/>
      <c r="J26" s="299"/>
      <c r="K26" s="299"/>
      <c r="L26" s="299"/>
      <c r="M26" s="299"/>
      <c r="N26" s="299"/>
      <c r="O26" s="299"/>
      <c r="P26" s="299"/>
      <c r="Q26" s="300"/>
    </row>
    <row r="27" spans="1:17" x14ac:dyDescent="0.2">
      <c r="A27" s="146" t="s">
        <v>77</v>
      </c>
      <c r="B27" s="147"/>
      <c r="C27" s="147"/>
      <c r="D27" s="147"/>
      <c r="E27" s="147"/>
      <c r="F27" s="147"/>
      <c r="G27" s="147"/>
      <c r="H27" s="147"/>
      <c r="I27" s="147"/>
      <c r="J27" s="147"/>
      <c r="K27" s="147"/>
      <c r="L27" s="147"/>
      <c r="M27" s="147"/>
      <c r="N27" s="147"/>
      <c r="O27" s="147"/>
      <c r="P27" s="147"/>
      <c r="Q27" s="289"/>
    </row>
    <row r="28" spans="1:17" ht="30" customHeight="1" thickBot="1" x14ac:dyDescent="0.25">
      <c r="A28" s="313"/>
      <c r="B28" s="314"/>
      <c r="C28" s="314"/>
      <c r="D28" s="314"/>
      <c r="E28" s="314"/>
      <c r="F28" s="314"/>
      <c r="G28" s="314"/>
      <c r="H28" s="314"/>
      <c r="I28" s="314"/>
      <c r="J28" s="314"/>
      <c r="K28" s="314"/>
      <c r="L28" s="314"/>
      <c r="M28" s="314"/>
      <c r="N28" s="314"/>
      <c r="O28" s="314"/>
      <c r="P28" s="314"/>
      <c r="Q28" s="315"/>
    </row>
    <row r="29" spans="1:17" x14ac:dyDescent="0.2">
      <c r="A29" s="146" t="s">
        <v>78</v>
      </c>
      <c r="B29" s="147"/>
      <c r="C29" s="147"/>
      <c r="D29" s="147"/>
      <c r="E29" s="147"/>
      <c r="F29" s="147"/>
      <c r="G29" s="147"/>
      <c r="H29" s="147"/>
      <c r="I29" s="147"/>
      <c r="J29" s="147"/>
      <c r="K29" s="147"/>
      <c r="L29" s="147"/>
      <c r="M29" s="147"/>
      <c r="N29" s="147"/>
      <c r="O29" s="147"/>
      <c r="P29" s="147"/>
      <c r="Q29" s="289"/>
    </row>
    <row r="30" spans="1:17" ht="75" customHeight="1" thickBot="1" x14ac:dyDescent="0.25">
      <c r="A30" s="298"/>
      <c r="B30" s="299"/>
      <c r="C30" s="299"/>
      <c r="D30" s="299"/>
      <c r="E30" s="299"/>
      <c r="F30" s="299"/>
      <c r="G30" s="299"/>
      <c r="H30" s="299"/>
      <c r="I30" s="299"/>
      <c r="J30" s="299"/>
      <c r="K30" s="299"/>
      <c r="L30" s="299"/>
      <c r="M30" s="299"/>
      <c r="N30" s="299"/>
      <c r="O30" s="299"/>
      <c r="P30" s="299"/>
      <c r="Q30" s="300"/>
    </row>
    <row r="31" spans="1:17" x14ac:dyDescent="0.2">
      <c r="A31" s="146" t="s">
        <v>79</v>
      </c>
      <c r="B31" s="147"/>
      <c r="C31" s="147"/>
      <c r="D31" s="147"/>
      <c r="E31" s="147"/>
      <c r="F31" s="147"/>
      <c r="G31" s="147"/>
      <c r="H31" s="147"/>
      <c r="I31" s="147"/>
      <c r="J31" s="147"/>
      <c r="K31" s="147"/>
      <c r="L31" s="147"/>
      <c r="M31" s="147"/>
      <c r="N31" s="147"/>
      <c r="O31" s="147"/>
      <c r="P31" s="147"/>
      <c r="Q31" s="289"/>
    </row>
    <row r="32" spans="1:17" ht="75" customHeight="1" thickBot="1" x14ac:dyDescent="0.25">
      <c r="A32" s="298"/>
      <c r="B32" s="299"/>
      <c r="C32" s="299"/>
      <c r="D32" s="299"/>
      <c r="E32" s="299"/>
      <c r="F32" s="299"/>
      <c r="G32" s="299"/>
      <c r="H32" s="299"/>
      <c r="I32" s="299"/>
      <c r="J32" s="299"/>
      <c r="K32" s="299"/>
      <c r="L32" s="299"/>
      <c r="M32" s="299"/>
      <c r="N32" s="299"/>
      <c r="O32" s="299"/>
      <c r="P32" s="299"/>
      <c r="Q32" s="300"/>
    </row>
    <row r="33" spans="1:17" x14ac:dyDescent="0.2">
      <c r="A33" s="11" t="s">
        <v>80</v>
      </c>
      <c r="B33" s="12"/>
      <c r="C33" s="12"/>
      <c r="D33" s="12"/>
      <c r="E33" s="12"/>
      <c r="F33" s="12"/>
      <c r="G33" s="440" t="s">
        <v>81</v>
      </c>
      <c r="H33" s="147"/>
      <c r="I33" s="147"/>
      <c r="J33" s="147"/>
      <c r="K33" s="147"/>
      <c r="L33" s="147"/>
      <c r="M33" s="147"/>
      <c r="N33" s="147"/>
      <c r="O33" s="147"/>
      <c r="P33" s="147"/>
      <c r="Q33" s="289"/>
    </row>
    <row r="34" spans="1:17" ht="30" customHeight="1" x14ac:dyDescent="0.2">
      <c r="A34" s="435"/>
      <c r="B34" s="436"/>
      <c r="C34" s="436"/>
      <c r="D34" s="436"/>
      <c r="E34" s="436"/>
      <c r="F34" s="436"/>
      <c r="G34" s="437"/>
      <c r="H34" s="438"/>
      <c r="I34" s="438"/>
      <c r="J34" s="438"/>
      <c r="K34" s="438"/>
      <c r="L34" s="438"/>
      <c r="M34" s="438"/>
      <c r="N34" s="438"/>
      <c r="O34" s="438"/>
      <c r="P34" s="438"/>
      <c r="Q34" s="439"/>
    </row>
    <row r="35" spans="1:17" ht="30" customHeight="1" x14ac:dyDescent="0.2">
      <c r="A35" s="435"/>
      <c r="B35" s="436"/>
      <c r="C35" s="436"/>
      <c r="D35" s="436"/>
      <c r="E35" s="436"/>
      <c r="F35" s="444"/>
      <c r="G35" s="437"/>
      <c r="H35" s="438"/>
      <c r="I35" s="438"/>
      <c r="J35" s="438"/>
      <c r="K35" s="438"/>
      <c r="L35" s="438"/>
      <c r="M35" s="438"/>
      <c r="N35" s="438"/>
      <c r="O35" s="438"/>
      <c r="P35" s="438"/>
      <c r="Q35" s="439"/>
    </row>
    <row r="36" spans="1:17" ht="30" customHeight="1" thickBot="1" x14ac:dyDescent="0.25">
      <c r="A36" s="432"/>
      <c r="B36" s="433"/>
      <c r="C36" s="433"/>
      <c r="D36" s="433"/>
      <c r="E36" s="433"/>
      <c r="F36" s="434"/>
      <c r="G36" s="441"/>
      <c r="H36" s="442"/>
      <c r="I36" s="442"/>
      <c r="J36" s="442"/>
      <c r="K36" s="442"/>
      <c r="L36" s="442"/>
      <c r="M36" s="442"/>
      <c r="N36" s="442"/>
      <c r="O36" s="442"/>
      <c r="P36" s="442"/>
      <c r="Q36" s="443"/>
    </row>
    <row r="37" spans="1:17" s="28" customFormat="1" x14ac:dyDescent="0.2"/>
    <row r="38" spans="1:17" s="28" customFormat="1" x14ac:dyDescent="0.2"/>
    <row r="39" spans="1:17" s="28" customFormat="1" x14ac:dyDescent="0.2"/>
    <row r="40" spans="1:17" s="28" customFormat="1" x14ac:dyDescent="0.2"/>
    <row r="41" spans="1:17" s="28" customFormat="1" x14ac:dyDescent="0.2"/>
    <row r="42" spans="1:17" s="28" customFormat="1" x14ac:dyDescent="0.2"/>
    <row r="43" spans="1:17" s="28" customFormat="1" x14ac:dyDescent="0.2"/>
    <row r="44" spans="1:17" s="28" customFormat="1" x14ac:dyDescent="0.2"/>
    <row r="45" spans="1:17" s="28" customFormat="1" x14ac:dyDescent="0.2"/>
    <row r="46" spans="1:17" s="28" customFormat="1" x14ac:dyDescent="0.2"/>
    <row r="47" spans="1:17" s="28" customFormat="1" x14ac:dyDescent="0.2"/>
    <row r="48" spans="1:17" s="28" customFormat="1" x14ac:dyDescent="0.2"/>
    <row r="49" s="28" customFormat="1" x14ac:dyDescent="0.2"/>
    <row r="50" s="28" customFormat="1" x14ac:dyDescent="0.2"/>
    <row r="51" s="28" customFormat="1" x14ac:dyDescent="0.2"/>
    <row r="52" s="28" customFormat="1" x14ac:dyDescent="0.2"/>
    <row r="53" s="28" customFormat="1" x14ac:dyDescent="0.2"/>
    <row r="54" s="28" customFormat="1" x14ac:dyDescent="0.2"/>
    <row r="55" s="28" customFormat="1" x14ac:dyDescent="0.2"/>
    <row r="56" s="28" customFormat="1" x14ac:dyDescent="0.2"/>
    <row r="57" s="28" customFormat="1" x14ac:dyDescent="0.2"/>
    <row r="58" s="28" customFormat="1" x14ac:dyDescent="0.2"/>
    <row r="59" s="28" customFormat="1" x14ac:dyDescent="0.2"/>
    <row r="60" s="28" customFormat="1" x14ac:dyDescent="0.2"/>
    <row r="61" s="28" customFormat="1" x14ac:dyDescent="0.2"/>
    <row r="62" s="28" customFormat="1" x14ac:dyDescent="0.2"/>
    <row r="63" s="28" customFormat="1" x14ac:dyDescent="0.2"/>
    <row r="64" s="28" customFormat="1" x14ac:dyDescent="0.2"/>
    <row r="65" s="28" customFormat="1" x14ac:dyDescent="0.2"/>
    <row r="66" s="28" customFormat="1" x14ac:dyDescent="0.2"/>
    <row r="67" s="28" customFormat="1" x14ac:dyDescent="0.2"/>
    <row r="68" s="28" customFormat="1" x14ac:dyDescent="0.2"/>
    <row r="69" s="28" customFormat="1" x14ac:dyDescent="0.2"/>
    <row r="70" s="28" customFormat="1" x14ac:dyDescent="0.2"/>
    <row r="71" s="28" customFormat="1" x14ac:dyDescent="0.2"/>
    <row r="72" s="28" customFormat="1" x14ac:dyDescent="0.2"/>
    <row r="73" s="28" customFormat="1" x14ac:dyDescent="0.2"/>
    <row r="74" s="28" customFormat="1" x14ac:dyDescent="0.2"/>
    <row r="75" s="28" customFormat="1" x14ac:dyDescent="0.2"/>
    <row r="76" s="28" customFormat="1" x14ac:dyDescent="0.2"/>
    <row r="77" s="28" customFormat="1" x14ac:dyDescent="0.2"/>
    <row r="78" s="28" customFormat="1" x14ac:dyDescent="0.2"/>
    <row r="79" s="28" customFormat="1" x14ac:dyDescent="0.2"/>
    <row r="80" s="28" customFormat="1" x14ac:dyDescent="0.2"/>
    <row r="81" s="28" customFormat="1" x14ac:dyDescent="0.2"/>
    <row r="82" s="28" customFormat="1" x14ac:dyDescent="0.2"/>
    <row r="83" s="28" customFormat="1" x14ac:dyDescent="0.2"/>
    <row r="84" s="28" customFormat="1" x14ac:dyDescent="0.2"/>
    <row r="85" s="28" customFormat="1" x14ac:dyDescent="0.2"/>
    <row r="86" s="28" customFormat="1" x14ac:dyDescent="0.2"/>
    <row r="87" s="28" customFormat="1" x14ac:dyDescent="0.2"/>
    <row r="88" s="28" customFormat="1" x14ac:dyDescent="0.2"/>
    <row r="89" s="28" customFormat="1" x14ac:dyDescent="0.2"/>
    <row r="90" s="28" customFormat="1" x14ac:dyDescent="0.2"/>
    <row r="91" s="28" customFormat="1" x14ac:dyDescent="0.2"/>
    <row r="92" s="28" customFormat="1" x14ac:dyDescent="0.2"/>
    <row r="93" s="28" customFormat="1" x14ac:dyDescent="0.2"/>
    <row r="94" s="28" customFormat="1" x14ac:dyDescent="0.2"/>
    <row r="95" s="28" customFormat="1" x14ac:dyDescent="0.2"/>
    <row r="96" s="28" customFormat="1" x14ac:dyDescent="0.2"/>
    <row r="97" s="28" customFormat="1" x14ac:dyDescent="0.2"/>
    <row r="98" s="28" customFormat="1" x14ac:dyDescent="0.2"/>
    <row r="99" s="28" customFormat="1" x14ac:dyDescent="0.2"/>
    <row r="100" s="28" customFormat="1" x14ac:dyDescent="0.2"/>
    <row r="101" s="28" customFormat="1" x14ac:dyDescent="0.2"/>
    <row r="102" s="28" customFormat="1" x14ac:dyDescent="0.2"/>
    <row r="103" s="28" customFormat="1" x14ac:dyDescent="0.2"/>
    <row r="104" s="28" customFormat="1" x14ac:dyDescent="0.2"/>
    <row r="105" s="28" customFormat="1" x14ac:dyDescent="0.2"/>
    <row r="106" s="28" customFormat="1" x14ac:dyDescent="0.2"/>
  </sheetData>
  <sheetProtection sheet="1" objects="1" scenarios="1" formatRows="0" selectLockedCells="1"/>
  <mergeCells count="42">
    <mergeCell ref="A15:Q15"/>
    <mergeCell ref="A16:Q16"/>
    <mergeCell ref="A29:Q29"/>
    <mergeCell ref="A30:Q30"/>
    <mergeCell ref="A31:Q31"/>
    <mergeCell ref="A24:Q24"/>
    <mergeCell ref="A25:Q25"/>
    <mergeCell ref="A26:Q26"/>
    <mergeCell ref="A27:Q27"/>
    <mergeCell ref="A28:Q28"/>
    <mergeCell ref="A32:Q32"/>
    <mergeCell ref="A36:F36"/>
    <mergeCell ref="A34:F34"/>
    <mergeCell ref="G34:Q34"/>
    <mergeCell ref="G33:Q33"/>
    <mergeCell ref="G35:Q35"/>
    <mergeCell ref="G36:Q36"/>
    <mergeCell ref="A35:F35"/>
    <mergeCell ref="A6:Q6"/>
    <mergeCell ref="A7:Q7"/>
    <mergeCell ref="A8:Q8"/>
    <mergeCell ref="A13:Q13"/>
    <mergeCell ref="A23:Q23"/>
    <mergeCell ref="A19:Q19"/>
    <mergeCell ref="A20:Q20"/>
    <mergeCell ref="A21:Q21"/>
    <mergeCell ref="A22:Q22"/>
    <mergeCell ref="A14:Q14"/>
    <mergeCell ref="A9:Q9"/>
    <mergeCell ref="A10:Q10"/>
    <mergeCell ref="A11:Q11"/>
    <mergeCell ref="A12:Q12"/>
    <mergeCell ref="A17:Q17"/>
    <mergeCell ref="A18:Q18"/>
    <mergeCell ref="A4:Q4"/>
    <mergeCell ref="A2:Q2"/>
    <mergeCell ref="A3:Q3"/>
    <mergeCell ref="A5:Q5"/>
    <mergeCell ref="A1:E1"/>
    <mergeCell ref="F1:J1"/>
    <mergeCell ref="K1:M1"/>
    <mergeCell ref="N1:Q1"/>
  </mergeCells>
  <conditionalFormatting sqref="N1:Q1">
    <cfRule type="containsText" dxfId="60" priority="3" operator="containsText" text="Select Stage">
      <formula>NOT(ISERROR(SEARCH("Select Stage",N1)))</formula>
    </cfRule>
    <cfRule type="containsText" dxfId="59" priority="4" operator="containsText" text="Abandoned">
      <formula>NOT(ISERROR(SEARCH("Abandoned",N1)))</formula>
    </cfRule>
    <cfRule type="containsText" dxfId="58" priority="5" operator="containsText" text="Monitoring">
      <formula>NOT(ISERROR(SEARCH("Monitoring",N1)))</formula>
    </cfRule>
    <cfRule type="containsText" dxfId="57" priority="6" operator="containsText" text="Implementation">
      <formula>NOT(ISERROR(SEARCH("Implementation",N1)))</formula>
    </cfRule>
    <cfRule type="containsText" dxfId="56" priority="7" operator="containsText" text="Planning">
      <formula>NOT(ISERROR(SEARCH("Planning",N1)))</formula>
    </cfRule>
    <cfRule type="containsText" dxfId="55" priority="8" operator="containsText" text="Prioritization">
      <formula>NOT(ISERROR(SEARCH("Prioritization",N1)))</formula>
    </cfRule>
    <cfRule type="containsText" dxfId="54" priority="9" operator="containsText" text="Suspended">
      <formula>NOT(ISERROR(SEARCH("Suspended",N1)))</formula>
    </cfRule>
    <cfRule type="containsText" dxfId="53" priority="10" operator="containsText" text="Discovery">
      <formula>NOT(ISERROR(SEARCH("Discovery",N1)))</formula>
    </cfRule>
    <cfRule type="containsText" dxfId="52" priority="11" operator="containsText" text="Concept">
      <formula>NOT(ISERROR(SEARCH("Concept",N1)))</formula>
    </cfRule>
  </conditionalFormatting>
  <conditionalFormatting sqref="A1:E1">
    <cfRule type="containsText" dxfId="51" priority="1" operator="containsText" text="Enter Project Name">
      <formula>NOT(ISERROR(SEARCH("Enter Project Name",A1)))</formula>
    </cfRule>
    <cfRule type="notContainsText" dxfId="50" priority="2" operator="notContains" text="Enter Project Name">
      <formula>ISERROR(SEARCH("Enter Project Name",A1))</formula>
    </cfRule>
  </conditionalFormatting>
  <dataValidations count="1">
    <dataValidation type="list" allowBlank="1" showInputMessage="1" showErrorMessage="1" sqref="N1">
      <formula1>Stages</formula1>
    </dataValidation>
  </dataValidations>
  <pageMargins left="0.4" right="0.35" top="0.75" bottom="0.75" header="0.3" footer="0.3"/>
  <pageSetup orientation="portrait" horizontalDpi="1200" verticalDpi="1200" r:id="rId1"/>
  <headerFooter>
    <oddHeader>&amp;L&amp;8&amp;K00-024MSU Project Management Office&amp;R&amp;8&amp;K00-024pmo@montana.edu</oddHeader>
    <oddFooter>&amp;L&amp;8&amp;K00-024&amp;Z&amp;F&amp;R&amp;8&amp;K00-024Page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4" r:id="rId4" name="Check Box 24">
              <controlPr defaultSize="0" autoFill="0" autoLine="0" autoPict="0">
                <anchor moveWithCells="1">
                  <from>
                    <xdr:col>0</xdr:col>
                    <xdr:colOff>28575</xdr:colOff>
                    <xdr:row>19</xdr:row>
                    <xdr:rowOff>28575</xdr:rowOff>
                  </from>
                  <to>
                    <xdr:col>2</xdr:col>
                    <xdr:colOff>409575</xdr:colOff>
                    <xdr:row>19</xdr:row>
                    <xdr:rowOff>180975</xdr:rowOff>
                  </to>
                </anchor>
              </controlPr>
            </control>
          </mc:Choice>
        </mc:AlternateContent>
        <mc:AlternateContent xmlns:mc="http://schemas.openxmlformats.org/markup-compatibility/2006">
          <mc:Choice Requires="x14">
            <control shapeId="10265" r:id="rId5" name="Check Box 25">
              <controlPr defaultSize="0" autoFill="0" autoLine="0" autoPict="0">
                <anchor moveWithCells="1">
                  <from>
                    <xdr:col>0</xdr:col>
                    <xdr:colOff>28575</xdr:colOff>
                    <xdr:row>19</xdr:row>
                    <xdr:rowOff>200025</xdr:rowOff>
                  </from>
                  <to>
                    <xdr:col>3</xdr:col>
                    <xdr:colOff>180975</xdr:colOff>
                    <xdr:row>19</xdr:row>
                    <xdr:rowOff>352425</xdr:rowOff>
                  </to>
                </anchor>
              </controlPr>
            </control>
          </mc:Choice>
        </mc:AlternateContent>
        <mc:AlternateContent xmlns:mc="http://schemas.openxmlformats.org/markup-compatibility/2006">
          <mc:Choice Requires="x14">
            <control shapeId="10266" r:id="rId6" name="Check Box 26">
              <controlPr defaultSize="0" autoFill="0" autoLine="0" autoPict="0">
                <anchor moveWithCells="1">
                  <from>
                    <xdr:col>4</xdr:col>
                    <xdr:colOff>152400</xdr:colOff>
                    <xdr:row>19</xdr:row>
                    <xdr:rowOff>28575</xdr:rowOff>
                  </from>
                  <to>
                    <xdr:col>9</xdr:col>
                    <xdr:colOff>190500</xdr:colOff>
                    <xdr:row>19</xdr:row>
                    <xdr:rowOff>180975</xdr:rowOff>
                  </to>
                </anchor>
              </controlPr>
            </control>
          </mc:Choice>
        </mc:AlternateContent>
        <mc:AlternateContent xmlns:mc="http://schemas.openxmlformats.org/markup-compatibility/2006">
          <mc:Choice Requires="x14">
            <control shapeId="10267" r:id="rId7" name="Check Box 27">
              <controlPr defaultSize="0" autoFill="0" autoLine="0" autoPict="0">
                <anchor moveWithCells="1">
                  <from>
                    <xdr:col>4</xdr:col>
                    <xdr:colOff>152400</xdr:colOff>
                    <xdr:row>19</xdr:row>
                    <xdr:rowOff>180975</xdr:rowOff>
                  </from>
                  <to>
                    <xdr:col>8</xdr:col>
                    <xdr:colOff>219075</xdr:colOff>
                    <xdr:row>19</xdr:row>
                    <xdr:rowOff>352425</xdr:rowOff>
                  </to>
                </anchor>
              </controlPr>
            </control>
          </mc:Choice>
        </mc:AlternateContent>
        <mc:AlternateContent xmlns:mc="http://schemas.openxmlformats.org/markup-compatibility/2006">
          <mc:Choice Requires="x14">
            <control shapeId="10268" r:id="rId8" name="Check Box 28">
              <controlPr defaultSize="0" autoFill="0" autoLine="0" autoPict="0">
                <anchor moveWithCells="1">
                  <from>
                    <xdr:col>9</xdr:col>
                    <xdr:colOff>228600</xdr:colOff>
                    <xdr:row>19</xdr:row>
                    <xdr:rowOff>9525</xdr:rowOff>
                  </from>
                  <to>
                    <xdr:col>14</xdr:col>
                    <xdr:colOff>238125</xdr:colOff>
                    <xdr:row>19</xdr:row>
                    <xdr:rowOff>180975</xdr:rowOff>
                  </to>
                </anchor>
              </controlPr>
            </control>
          </mc:Choice>
        </mc:AlternateContent>
        <mc:AlternateContent xmlns:mc="http://schemas.openxmlformats.org/markup-compatibility/2006">
          <mc:Choice Requires="x14">
            <control shapeId="10269" r:id="rId9" name="Check Box 29">
              <controlPr defaultSize="0" autoFill="0" autoLine="0" autoPict="0">
                <anchor moveWithCells="1">
                  <from>
                    <xdr:col>9</xdr:col>
                    <xdr:colOff>238125</xdr:colOff>
                    <xdr:row>19</xdr:row>
                    <xdr:rowOff>180975</xdr:rowOff>
                  </from>
                  <to>
                    <xdr:col>14</xdr:col>
                    <xdr:colOff>85725</xdr:colOff>
                    <xdr:row>19</xdr:row>
                    <xdr:rowOff>342900</xdr:rowOff>
                  </to>
                </anchor>
              </controlPr>
            </control>
          </mc:Choice>
        </mc:AlternateContent>
        <mc:AlternateContent xmlns:mc="http://schemas.openxmlformats.org/markup-compatibility/2006">
          <mc:Choice Requires="x14">
            <control shapeId="10270" r:id="rId10" name="Check Box 30">
              <controlPr defaultSize="0" autoFill="0" autoLine="0" autoPict="0">
                <anchor moveWithCells="1">
                  <from>
                    <xdr:col>0</xdr:col>
                    <xdr:colOff>28575</xdr:colOff>
                    <xdr:row>27</xdr:row>
                    <xdr:rowOff>28575</xdr:rowOff>
                  </from>
                  <to>
                    <xdr:col>2</xdr:col>
                    <xdr:colOff>409575</xdr:colOff>
                    <xdr:row>27</xdr:row>
                    <xdr:rowOff>180975</xdr:rowOff>
                  </to>
                </anchor>
              </controlPr>
            </control>
          </mc:Choice>
        </mc:AlternateContent>
        <mc:AlternateContent xmlns:mc="http://schemas.openxmlformats.org/markup-compatibility/2006">
          <mc:Choice Requires="x14">
            <control shapeId="10271" r:id="rId11" name="Check Box 31">
              <controlPr defaultSize="0" autoFill="0" autoLine="0" autoPict="0">
                <anchor moveWithCells="1">
                  <from>
                    <xdr:col>0</xdr:col>
                    <xdr:colOff>28575</xdr:colOff>
                    <xdr:row>27</xdr:row>
                    <xdr:rowOff>200025</xdr:rowOff>
                  </from>
                  <to>
                    <xdr:col>3</xdr:col>
                    <xdr:colOff>180975</xdr:colOff>
                    <xdr:row>27</xdr:row>
                    <xdr:rowOff>352425</xdr:rowOff>
                  </to>
                </anchor>
              </controlPr>
            </control>
          </mc:Choice>
        </mc:AlternateContent>
        <mc:AlternateContent xmlns:mc="http://schemas.openxmlformats.org/markup-compatibility/2006">
          <mc:Choice Requires="x14">
            <control shapeId="10272" r:id="rId12" name="Check Box 32">
              <controlPr defaultSize="0" autoFill="0" autoLine="0" autoPict="0">
                <anchor moveWithCells="1">
                  <from>
                    <xdr:col>4</xdr:col>
                    <xdr:colOff>152400</xdr:colOff>
                    <xdr:row>27</xdr:row>
                    <xdr:rowOff>28575</xdr:rowOff>
                  </from>
                  <to>
                    <xdr:col>9</xdr:col>
                    <xdr:colOff>190500</xdr:colOff>
                    <xdr:row>27</xdr:row>
                    <xdr:rowOff>180975</xdr:rowOff>
                  </to>
                </anchor>
              </controlPr>
            </control>
          </mc:Choice>
        </mc:AlternateContent>
        <mc:AlternateContent xmlns:mc="http://schemas.openxmlformats.org/markup-compatibility/2006">
          <mc:Choice Requires="x14">
            <control shapeId="10273" r:id="rId13" name="Check Box 33">
              <controlPr defaultSize="0" autoFill="0" autoLine="0" autoPict="0">
                <anchor moveWithCells="1">
                  <from>
                    <xdr:col>4</xdr:col>
                    <xdr:colOff>152400</xdr:colOff>
                    <xdr:row>27</xdr:row>
                    <xdr:rowOff>180975</xdr:rowOff>
                  </from>
                  <to>
                    <xdr:col>8</xdr:col>
                    <xdr:colOff>219075</xdr:colOff>
                    <xdr:row>27</xdr:row>
                    <xdr:rowOff>352425</xdr:rowOff>
                  </to>
                </anchor>
              </controlPr>
            </control>
          </mc:Choice>
        </mc:AlternateContent>
        <mc:AlternateContent xmlns:mc="http://schemas.openxmlformats.org/markup-compatibility/2006">
          <mc:Choice Requires="x14">
            <control shapeId="10274" r:id="rId14" name="Check Box 34">
              <controlPr defaultSize="0" autoFill="0" autoLine="0" autoPict="0">
                <anchor moveWithCells="1">
                  <from>
                    <xdr:col>9</xdr:col>
                    <xdr:colOff>228600</xdr:colOff>
                    <xdr:row>27</xdr:row>
                    <xdr:rowOff>9525</xdr:rowOff>
                  </from>
                  <to>
                    <xdr:col>14</xdr:col>
                    <xdr:colOff>238125</xdr:colOff>
                    <xdr:row>27</xdr:row>
                    <xdr:rowOff>180975</xdr:rowOff>
                  </to>
                </anchor>
              </controlPr>
            </control>
          </mc:Choice>
        </mc:AlternateContent>
        <mc:AlternateContent xmlns:mc="http://schemas.openxmlformats.org/markup-compatibility/2006">
          <mc:Choice Requires="x14">
            <control shapeId="10275" r:id="rId15" name="Check Box 35">
              <controlPr defaultSize="0" autoFill="0" autoLine="0" autoPict="0">
                <anchor moveWithCells="1">
                  <from>
                    <xdr:col>9</xdr:col>
                    <xdr:colOff>238125</xdr:colOff>
                    <xdr:row>27</xdr:row>
                    <xdr:rowOff>180975</xdr:rowOff>
                  </from>
                  <to>
                    <xdr:col>14</xdr:col>
                    <xdr:colOff>85725</xdr:colOff>
                    <xdr:row>27</xdr:row>
                    <xdr:rowOff>342900</xdr:rowOff>
                  </to>
                </anchor>
              </controlPr>
            </control>
          </mc:Choice>
        </mc:AlternateContent>
        <mc:AlternateContent xmlns:mc="http://schemas.openxmlformats.org/markup-compatibility/2006">
          <mc:Choice Requires="x14">
            <control shapeId="10276" r:id="rId16" name="Check Box 36">
              <controlPr defaultSize="0" autoFill="0" autoLine="0" autoPict="0">
                <anchor moveWithCells="1">
                  <from>
                    <xdr:col>0</xdr:col>
                    <xdr:colOff>9525</xdr:colOff>
                    <xdr:row>33</xdr:row>
                    <xdr:rowOff>9525</xdr:rowOff>
                  </from>
                  <to>
                    <xdr:col>6</xdr:col>
                    <xdr:colOff>0</xdr:colOff>
                    <xdr:row>33</xdr:row>
                    <xdr:rowOff>371475</xdr:rowOff>
                  </to>
                </anchor>
              </controlPr>
            </control>
          </mc:Choice>
        </mc:AlternateContent>
        <mc:AlternateContent xmlns:mc="http://schemas.openxmlformats.org/markup-compatibility/2006">
          <mc:Choice Requires="x14">
            <control shapeId="10277" r:id="rId17" name="Check Box 37">
              <controlPr defaultSize="0" autoFill="0" autoLine="0" autoPict="0">
                <anchor moveWithCells="1">
                  <from>
                    <xdr:col>0</xdr:col>
                    <xdr:colOff>0</xdr:colOff>
                    <xdr:row>34</xdr:row>
                    <xdr:rowOff>28575</xdr:rowOff>
                  </from>
                  <to>
                    <xdr:col>5</xdr:col>
                    <xdr:colOff>371475</xdr:colOff>
                    <xdr:row>34</xdr:row>
                    <xdr:rowOff>371475</xdr:rowOff>
                  </to>
                </anchor>
              </controlPr>
            </control>
          </mc:Choice>
        </mc:AlternateContent>
        <mc:AlternateContent xmlns:mc="http://schemas.openxmlformats.org/markup-compatibility/2006">
          <mc:Choice Requires="x14">
            <control shapeId="10278" r:id="rId18" name="Check Box 38">
              <controlPr defaultSize="0" autoFill="0" autoLine="0" autoPict="0">
                <anchor moveWithCells="1">
                  <from>
                    <xdr:col>0</xdr:col>
                    <xdr:colOff>0</xdr:colOff>
                    <xdr:row>35</xdr:row>
                    <xdr:rowOff>28575</xdr:rowOff>
                  </from>
                  <to>
                    <xdr:col>5</xdr:col>
                    <xdr:colOff>371475</xdr:colOff>
                    <xdr:row>35</xdr:row>
                    <xdr:rowOff>371475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BL294"/>
  <sheetViews>
    <sheetView showGridLines="0" zoomScaleNormal="100" workbookViewId="0">
      <pane ySplit="2" topLeftCell="A3" activePane="bottomLeft" state="frozen"/>
      <selection activeCell="D3" sqref="D3:J3"/>
      <selection pane="bottomLeft" activeCell="Q4" sqref="Q4"/>
    </sheetView>
  </sheetViews>
  <sheetFormatPr defaultRowHeight="12.75" x14ac:dyDescent="0.2"/>
  <cols>
    <col min="1" max="1" width="5.5703125" customWidth="1"/>
    <col min="2" max="3" width="7.140625" customWidth="1"/>
    <col min="4" max="5" width="6.5703125" customWidth="1"/>
    <col min="6" max="6" width="7.5703125" customWidth="1"/>
    <col min="7" max="16" width="6.5703125" customWidth="1"/>
    <col min="17" max="17" width="8" customWidth="1"/>
    <col min="18" max="64" width="9.140625" style="28"/>
  </cols>
  <sheetData>
    <row r="1" spans="1:19" ht="16.5" customHeight="1" thickBot="1" x14ac:dyDescent="0.3">
      <c r="A1" s="290" t="str">
        <f>ProjectName</f>
        <v>[Enter Project Name]</v>
      </c>
      <c r="B1" s="291"/>
      <c r="C1" s="291"/>
      <c r="D1" s="291"/>
      <c r="E1" s="291"/>
      <c r="F1" s="291"/>
      <c r="G1" s="291"/>
      <c r="H1" s="291"/>
      <c r="I1" s="291"/>
      <c r="J1" s="291"/>
      <c r="K1" s="36"/>
      <c r="L1" s="36"/>
      <c r="M1" s="36"/>
      <c r="N1" s="36"/>
      <c r="O1" s="36"/>
      <c r="P1" s="36"/>
      <c r="Q1" s="15"/>
    </row>
    <row r="2" spans="1:19" ht="15.75" thickBot="1" x14ac:dyDescent="0.35">
      <c r="A2" s="34" t="s">
        <v>15</v>
      </c>
      <c r="B2" s="450" t="s">
        <v>14</v>
      </c>
      <c r="C2" s="450"/>
      <c r="D2" s="450" t="s">
        <v>4</v>
      </c>
      <c r="E2" s="450"/>
      <c r="F2" s="450"/>
      <c r="G2" s="450" t="s">
        <v>8</v>
      </c>
      <c r="H2" s="450"/>
      <c r="I2" s="450"/>
      <c r="J2" s="450"/>
      <c r="K2" s="450"/>
      <c r="L2" s="450"/>
      <c r="M2" s="450"/>
      <c r="N2" s="450"/>
      <c r="O2" s="450"/>
      <c r="P2" s="450"/>
      <c r="Q2" s="35" t="s">
        <v>102</v>
      </c>
    </row>
    <row r="3" spans="1:19" x14ac:dyDescent="0.2">
      <c r="A3" s="454" t="s">
        <v>3</v>
      </c>
      <c r="B3" s="455"/>
      <c r="C3" s="455"/>
      <c r="D3" s="455"/>
      <c r="E3" s="455"/>
      <c r="F3" s="455"/>
      <c r="G3" s="455"/>
      <c r="H3" s="455"/>
      <c r="I3" s="455"/>
      <c r="J3" s="455"/>
      <c r="K3" s="455"/>
      <c r="L3" s="455"/>
      <c r="M3" s="455"/>
      <c r="N3" s="455"/>
      <c r="O3" s="455"/>
      <c r="P3" s="455"/>
      <c r="Q3" s="50">
        <f>IF(ISERROR(MATCH("0",RatingsAlignment,0)),SUM(RatingsAlignment)/(COUNTIF(RatingsAlignment,"&gt;=0")*5),"I")</f>
        <v>0</v>
      </c>
    </row>
    <row r="4" spans="1:19" x14ac:dyDescent="0.2">
      <c r="A4" s="37" t="s">
        <v>5</v>
      </c>
      <c r="B4" s="445" t="s">
        <v>20</v>
      </c>
      <c r="C4" s="446"/>
      <c r="D4" s="445" t="s">
        <v>135</v>
      </c>
      <c r="E4" s="447"/>
      <c r="F4" s="446"/>
      <c r="G4" s="445" t="s">
        <v>199</v>
      </c>
      <c r="H4" s="447"/>
      <c r="I4" s="447"/>
      <c r="J4" s="447"/>
      <c r="K4" s="366"/>
      <c r="L4" s="366"/>
      <c r="M4" s="366"/>
      <c r="N4" s="366"/>
      <c r="O4" s="366"/>
      <c r="P4" s="367"/>
      <c r="Q4" s="17">
        <v>0</v>
      </c>
      <c r="S4" s="32"/>
    </row>
    <row r="5" spans="1:19" x14ac:dyDescent="0.2">
      <c r="A5" s="37" t="s">
        <v>6</v>
      </c>
      <c r="B5" s="445" t="s">
        <v>20</v>
      </c>
      <c r="C5" s="446"/>
      <c r="D5" s="445" t="s">
        <v>194</v>
      </c>
      <c r="E5" s="447"/>
      <c r="F5" s="446"/>
      <c r="G5" s="445" t="s">
        <v>198</v>
      </c>
      <c r="H5" s="447"/>
      <c r="I5" s="447"/>
      <c r="J5" s="447"/>
      <c r="K5" s="366"/>
      <c r="L5" s="366"/>
      <c r="M5" s="366"/>
      <c r="N5" s="366"/>
      <c r="O5" s="366"/>
      <c r="P5" s="367"/>
      <c r="Q5" s="17">
        <v>0</v>
      </c>
      <c r="S5" s="32"/>
    </row>
    <row r="6" spans="1:19" x14ac:dyDescent="0.2">
      <c r="A6" s="37" t="s">
        <v>7</v>
      </c>
      <c r="B6" s="445" t="s">
        <v>20</v>
      </c>
      <c r="C6" s="446"/>
      <c r="D6" s="445" t="s">
        <v>195</v>
      </c>
      <c r="E6" s="447"/>
      <c r="F6" s="446"/>
      <c r="G6" s="445" t="s">
        <v>197</v>
      </c>
      <c r="H6" s="447"/>
      <c r="I6" s="447"/>
      <c r="J6" s="447"/>
      <c r="K6" s="366"/>
      <c r="L6" s="366"/>
      <c r="M6" s="366"/>
      <c r="N6" s="366"/>
      <c r="O6" s="366"/>
      <c r="P6" s="367"/>
      <c r="Q6" s="17">
        <v>0</v>
      </c>
    </row>
    <row r="7" spans="1:19" x14ac:dyDescent="0.2">
      <c r="A7" s="37" t="s">
        <v>29</v>
      </c>
      <c r="B7" s="445" t="s">
        <v>20</v>
      </c>
      <c r="C7" s="446"/>
      <c r="D7" s="445" t="s">
        <v>234</v>
      </c>
      <c r="E7" s="447"/>
      <c r="F7" s="446"/>
      <c r="G7" s="445" t="s">
        <v>235</v>
      </c>
      <c r="H7" s="447"/>
      <c r="I7" s="447"/>
      <c r="J7" s="447"/>
      <c r="K7" s="366"/>
      <c r="L7" s="366"/>
      <c r="M7" s="366"/>
      <c r="N7" s="366"/>
      <c r="O7" s="366"/>
      <c r="P7" s="367"/>
      <c r="Q7" s="17">
        <v>0</v>
      </c>
    </row>
    <row r="8" spans="1:19" x14ac:dyDescent="0.2">
      <c r="A8" s="37" t="s">
        <v>206</v>
      </c>
      <c r="B8" s="445" t="s">
        <v>20</v>
      </c>
      <c r="C8" s="446"/>
      <c r="D8" s="445" t="s">
        <v>242</v>
      </c>
      <c r="E8" s="447"/>
      <c r="F8" s="446"/>
      <c r="G8" s="445" t="s">
        <v>243</v>
      </c>
      <c r="H8" s="447"/>
      <c r="I8" s="447"/>
      <c r="J8" s="447"/>
      <c r="K8" s="366"/>
      <c r="L8" s="366"/>
      <c r="M8" s="366"/>
      <c r="N8" s="366"/>
      <c r="O8" s="366"/>
      <c r="P8" s="367"/>
      <c r="Q8" s="17">
        <v>0</v>
      </c>
    </row>
    <row r="9" spans="1:19" x14ac:dyDescent="0.2">
      <c r="A9" s="37" t="s">
        <v>190</v>
      </c>
      <c r="B9" s="445" t="s">
        <v>100</v>
      </c>
      <c r="C9" s="446"/>
      <c r="D9" s="445" t="s">
        <v>118</v>
      </c>
      <c r="E9" s="447"/>
      <c r="F9" s="446"/>
      <c r="G9" s="445" t="s">
        <v>125</v>
      </c>
      <c r="H9" s="447"/>
      <c r="I9" s="447"/>
      <c r="J9" s="447"/>
      <c r="K9" s="366"/>
      <c r="L9" s="366"/>
      <c r="M9" s="366"/>
      <c r="N9" s="366"/>
      <c r="O9" s="366"/>
      <c r="P9" s="367"/>
      <c r="Q9" s="17">
        <v>0</v>
      </c>
    </row>
    <row r="10" spans="1:19" x14ac:dyDescent="0.2">
      <c r="A10" s="37" t="s">
        <v>207</v>
      </c>
      <c r="B10" s="445" t="s">
        <v>100</v>
      </c>
      <c r="C10" s="446"/>
      <c r="D10" s="445" t="s">
        <v>57</v>
      </c>
      <c r="E10" s="447"/>
      <c r="F10" s="446"/>
      <c r="G10" s="445" t="s">
        <v>200</v>
      </c>
      <c r="H10" s="447"/>
      <c r="I10" s="447"/>
      <c r="J10" s="447"/>
      <c r="K10" s="366"/>
      <c r="L10" s="366"/>
      <c r="M10" s="366"/>
      <c r="N10" s="366"/>
      <c r="O10" s="366"/>
      <c r="P10" s="367"/>
      <c r="Q10" s="17">
        <v>0</v>
      </c>
    </row>
    <row r="11" spans="1:19" x14ac:dyDescent="0.2">
      <c r="A11" s="37" t="s">
        <v>208</v>
      </c>
      <c r="B11" s="445" t="s">
        <v>100</v>
      </c>
      <c r="C11" s="446"/>
      <c r="D11" s="445" t="s">
        <v>201</v>
      </c>
      <c r="E11" s="447"/>
      <c r="F11" s="446"/>
      <c r="G11" s="445" t="s">
        <v>202</v>
      </c>
      <c r="H11" s="447"/>
      <c r="I11" s="447"/>
      <c r="J11" s="447"/>
      <c r="K11" s="366"/>
      <c r="L11" s="366"/>
      <c r="M11" s="366"/>
      <c r="N11" s="366"/>
      <c r="O11" s="366"/>
      <c r="P11" s="367"/>
      <c r="Q11" s="17">
        <v>0</v>
      </c>
    </row>
    <row r="12" spans="1:19" x14ac:dyDescent="0.2">
      <c r="A12" s="37" t="s">
        <v>209</v>
      </c>
      <c r="B12" s="445" t="s">
        <v>204</v>
      </c>
      <c r="C12" s="446"/>
      <c r="D12" s="445" t="s">
        <v>204</v>
      </c>
      <c r="E12" s="447"/>
      <c r="F12" s="446"/>
      <c r="G12" s="445" t="s">
        <v>254</v>
      </c>
      <c r="H12" s="447"/>
      <c r="I12" s="447"/>
      <c r="J12" s="447"/>
      <c r="K12" s="447"/>
      <c r="L12" s="447"/>
      <c r="M12" s="447"/>
      <c r="N12" s="447"/>
      <c r="O12" s="447"/>
      <c r="P12" s="446"/>
      <c r="Q12" s="17">
        <v>0</v>
      </c>
    </row>
    <row r="13" spans="1:19" x14ac:dyDescent="0.2">
      <c r="A13" s="37" t="s">
        <v>210</v>
      </c>
      <c r="B13" s="445" t="s">
        <v>189</v>
      </c>
      <c r="C13" s="446"/>
      <c r="D13" s="445" t="s">
        <v>196</v>
      </c>
      <c r="E13" s="447"/>
      <c r="F13" s="446"/>
      <c r="G13" s="445" t="s">
        <v>205</v>
      </c>
      <c r="H13" s="447"/>
      <c r="I13" s="447"/>
      <c r="J13" s="447"/>
      <c r="K13" s="447"/>
      <c r="L13" s="447"/>
      <c r="M13" s="447"/>
      <c r="N13" s="447"/>
      <c r="O13" s="447"/>
      <c r="P13" s="446"/>
      <c r="Q13" s="17">
        <v>0</v>
      </c>
    </row>
    <row r="14" spans="1:19" x14ac:dyDescent="0.2">
      <c r="A14" s="37" t="s">
        <v>211</v>
      </c>
      <c r="B14" s="445" t="s">
        <v>189</v>
      </c>
      <c r="C14" s="446"/>
      <c r="D14" s="445" t="s">
        <v>119</v>
      </c>
      <c r="E14" s="447"/>
      <c r="F14" s="446"/>
      <c r="G14" s="445" t="s">
        <v>126</v>
      </c>
      <c r="H14" s="447"/>
      <c r="I14" s="447"/>
      <c r="J14" s="447"/>
      <c r="K14" s="366"/>
      <c r="L14" s="366"/>
      <c r="M14" s="366"/>
      <c r="N14" s="366"/>
      <c r="O14" s="366"/>
      <c r="P14" s="367"/>
      <c r="Q14" s="17">
        <v>0</v>
      </c>
    </row>
    <row r="15" spans="1:19" ht="13.5" thickBot="1" x14ac:dyDescent="0.25">
      <c r="A15" s="37" t="s">
        <v>212</v>
      </c>
      <c r="B15" s="448" t="s">
        <v>189</v>
      </c>
      <c r="C15" s="449"/>
      <c r="D15" s="448" t="s">
        <v>120</v>
      </c>
      <c r="E15" s="456"/>
      <c r="F15" s="449"/>
      <c r="G15" s="448" t="s">
        <v>127</v>
      </c>
      <c r="H15" s="456"/>
      <c r="I15" s="456"/>
      <c r="J15" s="456"/>
      <c r="K15" s="424"/>
      <c r="L15" s="424"/>
      <c r="M15" s="424"/>
      <c r="N15" s="424"/>
      <c r="O15" s="424"/>
      <c r="P15" s="457"/>
      <c r="Q15" s="17">
        <v>0</v>
      </c>
    </row>
    <row r="16" spans="1:19" x14ac:dyDescent="0.2">
      <c r="A16" s="454" t="s">
        <v>294</v>
      </c>
      <c r="B16" s="455"/>
      <c r="C16" s="455"/>
      <c r="D16" s="455"/>
      <c r="E16" s="455"/>
      <c r="F16" s="455"/>
      <c r="G16" s="455"/>
      <c r="H16" s="455"/>
      <c r="I16" s="455"/>
      <c r="J16" s="455"/>
      <c r="K16" s="455"/>
      <c r="L16" s="455"/>
      <c r="M16" s="455"/>
      <c r="N16" s="455"/>
      <c r="O16" s="455"/>
      <c r="P16" s="461"/>
      <c r="Q16" s="50">
        <f>IF(ISERROR(MATCH("0",RatingsValue,0)),SUM(RatingsValue)/(COUNTIF(RatingsValue,"&gt;=0")*5),"I")</f>
        <v>0</v>
      </c>
    </row>
    <row r="17" spans="1:64" x14ac:dyDescent="0.2">
      <c r="A17" s="38" t="s">
        <v>213</v>
      </c>
      <c r="B17" s="445" t="s">
        <v>244</v>
      </c>
      <c r="C17" s="446"/>
      <c r="D17" s="445" t="s">
        <v>121</v>
      </c>
      <c r="E17" s="447"/>
      <c r="F17" s="446"/>
      <c r="G17" s="445" t="s">
        <v>13</v>
      </c>
      <c r="H17" s="447"/>
      <c r="I17" s="447"/>
      <c r="J17" s="447"/>
      <c r="K17" s="366"/>
      <c r="L17" s="366"/>
      <c r="M17" s="366"/>
      <c r="N17" s="366"/>
      <c r="O17" s="366"/>
      <c r="P17" s="367"/>
      <c r="Q17" s="17">
        <v>0</v>
      </c>
    </row>
    <row r="18" spans="1:64" x14ac:dyDescent="0.2">
      <c r="A18" s="38" t="s">
        <v>214</v>
      </c>
      <c r="B18" s="445" t="s">
        <v>244</v>
      </c>
      <c r="C18" s="446"/>
      <c r="D18" s="445" t="s">
        <v>122</v>
      </c>
      <c r="E18" s="447"/>
      <c r="F18" s="446"/>
      <c r="G18" s="445" t="s">
        <v>12</v>
      </c>
      <c r="H18" s="447"/>
      <c r="I18" s="447"/>
      <c r="J18" s="447"/>
      <c r="K18" s="366"/>
      <c r="L18" s="366"/>
      <c r="M18" s="366"/>
      <c r="N18" s="366"/>
      <c r="O18" s="366"/>
      <c r="P18" s="367"/>
      <c r="Q18" s="17">
        <v>0</v>
      </c>
    </row>
    <row r="19" spans="1:64" s="28" customFormat="1" x14ac:dyDescent="0.2">
      <c r="A19" s="38" t="s">
        <v>215</v>
      </c>
      <c r="B19" s="445" t="s">
        <v>56</v>
      </c>
      <c r="C19" s="446"/>
      <c r="D19" s="445" t="s">
        <v>117</v>
      </c>
      <c r="E19" s="447"/>
      <c r="F19" s="446"/>
      <c r="G19" s="445" t="s">
        <v>124</v>
      </c>
      <c r="H19" s="447"/>
      <c r="I19" s="447"/>
      <c r="J19" s="447"/>
      <c r="K19" s="366"/>
      <c r="L19" s="366"/>
      <c r="M19" s="366"/>
      <c r="N19" s="366"/>
      <c r="O19" s="366"/>
      <c r="P19" s="367"/>
      <c r="Q19" s="17">
        <v>0</v>
      </c>
    </row>
    <row r="20" spans="1:64" s="28" customFormat="1" x14ac:dyDescent="0.2">
      <c r="A20" s="38" t="s">
        <v>216</v>
      </c>
      <c r="B20" s="445" t="s">
        <v>56</v>
      </c>
      <c r="C20" s="446"/>
      <c r="D20" s="445" t="s">
        <v>187</v>
      </c>
      <c r="E20" s="447"/>
      <c r="F20" s="446"/>
      <c r="G20" s="445" t="s">
        <v>188</v>
      </c>
      <c r="H20" s="447"/>
      <c r="I20" s="447"/>
      <c r="J20" s="447"/>
      <c r="K20" s="366"/>
      <c r="L20" s="366"/>
      <c r="M20" s="366"/>
      <c r="N20" s="366"/>
      <c r="O20" s="366"/>
      <c r="P20" s="367"/>
      <c r="Q20" s="17">
        <v>0</v>
      </c>
    </row>
    <row r="21" spans="1:64" s="28" customFormat="1" x14ac:dyDescent="0.2">
      <c r="A21" s="38" t="s">
        <v>217</v>
      </c>
      <c r="B21" s="445" t="s">
        <v>56</v>
      </c>
      <c r="C21" s="446"/>
      <c r="D21" s="445" t="s">
        <v>236</v>
      </c>
      <c r="E21" s="447"/>
      <c r="F21" s="446"/>
      <c r="G21" s="445" t="s">
        <v>247</v>
      </c>
      <c r="H21" s="447"/>
      <c r="I21" s="447"/>
      <c r="J21" s="447"/>
      <c r="K21" s="366"/>
      <c r="L21" s="366"/>
      <c r="M21" s="366"/>
      <c r="N21" s="366"/>
      <c r="O21" s="366"/>
      <c r="P21" s="367"/>
      <c r="Q21" s="17">
        <v>0</v>
      </c>
    </row>
    <row r="22" spans="1:64" s="28" customFormat="1" x14ac:dyDescent="0.2">
      <c r="A22" s="38" t="s">
        <v>218</v>
      </c>
      <c r="B22" s="445" t="s">
        <v>56</v>
      </c>
      <c r="C22" s="446"/>
      <c r="D22" s="445" t="s">
        <v>248</v>
      </c>
      <c r="E22" s="447"/>
      <c r="F22" s="446"/>
      <c r="G22" s="445" t="s">
        <v>249</v>
      </c>
      <c r="H22" s="447"/>
      <c r="I22" s="447"/>
      <c r="J22" s="447"/>
      <c r="K22" s="366"/>
      <c r="L22" s="366"/>
      <c r="M22" s="366"/>
      <c r="N22" s="366"/>
      <c r="O22" s="366"/>
      <c r="P22" s="367"/>
      <c r="Q22" s="17">
        <v>0</v>
      </c>
    </row>
    <row r="23" spans="1:64" x14ac:dyDescent="0.2">
      <c r="A23" s="38" t="s">
        <v>219</v>
      </c>
      <c r="B23" s="445" t="s">
        <v>245</v>
      </c>
      <c r="C23" s="446"/>
      <c r="D23" s="445" t="s">
        <v>123</v>
      </c>
      <c r="E23" s="447"/>
      <c r="F23" s="446"/>
      <c r="G23" s="445" t="s">
        <v>30</v>
      </c>
      <c r="H23" s="447"/>
      <c r="I23" s="447"/>
      <c r="J23" s="447"/>
      <c r="K23" s="366"/>
      <c r="L23" s="366"/>
      <c r="M23" s="366"/>
      <c r="N23" s="366"/>
      <c r="O23" s="366"/>
      <c r="P23" s="367"/>
      <c r="Q23" s="17">
        <v>0</v>
      </c>
    </row>
    <row r="24" spans="1:64" x14ac:dyDescent="0.2">
      <c r="A24" s="38" t="s">
        <v>220</v>
      </c>
      <c r="B24" s="445" t="s">
        <v>245</v>
      </c>
      <c r="C24" s="446"/>
      <c r="D24" s="445" t="s">
        <v>237</v>
      </c>
      <c r="E24" s="447"/>
      <c r="F24" s="446"/>
      <c r="G24" s="445" t="s">
        <v>240</v>
      </c>
      <c r="H24" s="447"/>
      <c r="I24" s="447"/>
      <c r="J24" s="447"/>
      <c r="K24" s="366"/>
      <c r="L24" s="366"/>
      <c r="M24" s="366"/>
      <c r="N24" s="366"/>
      <c r="O24" s="366"/>
      <c r="P24" s="367"/>
      <c r="Q24" s="17">
        <v>0</v>
      </c>
    </row>
    <row r="25" spans="1:64" ht="13.5" thickBot="1" x14ac:dyDescent="0.25">
      <c r="A25" s="87" t="s">
        <v>241</v>
      </c>
      <c r="B25" s="445" t="s">
        <v>245</v>
      </c>
      <c r="C25" s="446"/>
      <c r="D25" s="445" t="s">
        <v>238</v>
      </c>
      <c r="E25" s="447"/>
      <c r="F25" s="446"/>
      <c r="G25" s="445" t="s">
        <v>239</v>
      </c>
      <c r="H25" s="447"/>
      <c r="I25" s="447"/>
      <c r="J25" s="447"/>
      <c r="K25" s="366"/>
      <c r="L25" s="366"/>
      <c r="M25" s="366"/>
      <c r="N25" s="366"/>
      <c r="O25" s="366"/>
      <c r="P25" s="367"/>
      <c r="Q25" s="17">
        <v>0</v>
      </c>
    </row>
    <row r="26" spans="1:64" x14ac:dyDescent="0.2">
      <c r="A26" s="454" t="s">
        <v>250</v>
      </c>
      <c r="B26" s="455"/>
      <c r="C26" s="455"/>
      <c r="D26" s="455"/>
      <c r="E26" s="455"/>
      <c r="F26" s="455"/>
      <c r="G26" s="455"/>
      <c r="H26" s="455"/>
      <c r="I26" s="455"/>
      <c r="J26" s="455"/>
      <c r="K26" s="455"/>
      <c r="L26" s="455"/>
      <c r="M26" s="455"/>
      <c r="N26" s="455"/>
      <c r="O26" s="455"/>
      <c r="P26" s="455"/>
      <c r="Q26" s="50">
        <f>IF(ISERROR(MATCH("0",RatingsRisk,0)),SUM(RatingsRisk)/(COUNTIF(RatingsRisk,"&gt;=0")*5),"I")</f>
        <v>0</v>
      </c>
    </row>
    <row r="27" spans="1:64" x14ac:dyDescent="0.2">
      <c r="A27" s="16" t="s">
        <v>221</v>
      </c>
      <c r="B27" s="445" t="s">
        <v>203</v>
      </c>
      <c r="C27" s="446"/>
      <c r="D27" s="445" t="s">
        <v>22</v>
      </c>
      <c r="E27" s="447"/>
      <c r="F27" s="446"/>
      <c r="G27" s="445" t="s">
        <v>11</v>
      </c>
      <c r="H27" s="447"/>
      <c r="I27" s="447"/>
      <c r="J27" s="447"/>
      <c r="K27" s="366"/>
      <c r="L27" s="366"/>
      <c r="M27" s="366"/>
      <c r="N27" s="366"/>
      <c r="O27" s="366"/>
      <c r="P27" s="367"/>
      <c r="Q27" s="17">
        <v>0</v>
      </c>
    </row>
    <row r="28" spans="1:64" x14ac:dyDescent="0.2">
      <c r="A28" s="16" t="s">
        <v>222</v>
      </c>
      <c r="B28" s="445" t="s">
        <v>203</v>
      </c>
      <c r="C28" s="446"/>
      <c r="D28" s="445" t="s">
        <v>23</v>
      </c>
      <c r="E28" s="447"/>
      <c r="F28" s="446"/>
      <c r="G28" s="445" t="s">
        <v>9</v>
      </c>
      <c r="H28" s="447"/>
      <c r="I28" s="447"/>
      <c r="J28" s="447"/>
      <c r="K28" s="366"/>
      <c r="L28" s="366"/>
      <c r="M28" s="366"/>
      <c r="N28" s="366"/>
      <c r="O28" s="366"/>
      <c r="P28" s="367"/>
      <c r="Q28" s="18">
        <v>0</v>
      </c>
    </row>
    <row r="29" spans="1:64" x14ac:dyDescent="0.2">
      <c r="A29" s="16" t="s">
        <v>223</v>
      </c>
      <c r="B29" s="445" t="s">
        <v>203</v>
      </c>
      <c r="C29" s="446"/>
      <c r="D29" s="445" t="s">
        <v>232</v>
      </c>
      <c r="E29" s="447"/>
      <c r="F29" s="446"/>
      <c r="G29" s="445" t="s">
        <v>233</v>
      </c>
      <c r="H29" s="447"/>
      <c r="I29" s="447"/>
      <c r="J29" s="447"/>
      <c r="K29" s="447"/>
      <c r="L29" s="447"/>
      <c r="M29" s="447"/>
      <c r="N29" s="447"/>
      <c r="O29" s="447"/>
      <c r="P29" s="446"/>
      <c r="Q29" s="18">
        <v>0</v>
      </c>
    </row>
    <row r="30" spans="1:64" x14ac:dyDescent="0.2">
      <c r="A30" s="16" t="s">
        <v>224</v>
      </c>
      <c r="B30" s="445" t="s">
        <v>136</v>
      </c>
      <c r="C30" s="446"/>
      <c r="D30" s="445" t="s">
        <v>26</v>
      </c>
      <c r="E30" s="447"/>
      <c r="F30" s="446"/>
      <c r="G30" s="445" t="s">
        <v>192</v>
      </c>
      <c r="H30" s="447"/>
      <c r="I30" s="447"/>
      <c r="J30" s="447"/>
      <c r="K30" s="366"/>
      <c r="L30" s="366"/>
      <c r="M30" s="366"/>
      <c r="N30" s="366"/>
      <c r="O30" s="366"/>
      <c r="P30" s="367"/>
      <c r="Q30" s="18">
        <v>0</v>
      </c>
    </row>
    <row r="31" spans="1:64" x14ac:dyDescent="0.2">
      <c r="A31" s="16" t="s">
        <v>225</v>
      </c>
      <c r="B31" s="445" t="s">
        <v>136</v>
      </c>
      <c r="C31" s="446"/>
      <c r="D31" s="445" t="s">
        <v>24</v>
      </c>
      <c r="E31" s="447"/>
      <c r="F31" s="446"/>
      <c r="G31" s="445" t="s">
        <v>101</v>
      </c>
      <c r="H31" s="447"/>
      <c r="I31" s="447"/>
      <c r="J31" s="447"/>
      <c r="K31" s="366"/>
      <c r="L31" s="366"/>
      <c r="M31" s="366"/>
      <c r="N31" s="366"/>
      <c r="O31" s="366"/>
      <c r="P31" s="367"/>
      <c r="Q31" s="18">
        <v>0</v>
      </c>
    </row>
    <row r="32" spans="1:64" s="1" customFormat="1" x14ac:dyDescent="0.2">
      <c r="A32" s="16" t="s">
        <v>226</v>
      </c>
      <c r="B32" s="451" t="s">
        <v>136</v>
      </c>
      <c r="C32" s="452"/>
      <c r="D32" s="451" t="s">
        <v>28</v>
      </c>
      <c r="E32" s="453"/>
      <c r="F32" s="452"/>
      <c r="G32" s="451" t="s">
        <v>193</v>
      </c>
      <c r="H32" s="453"/>
      <c r="I32" s="453"/>
      <c r="J32" s="453"/>
      <c r="K32" s="366"/>
      <c r="L32" s="366"/>
      <c r="M32" s="366"/>
      <c r="N32" s="366"/>
      <c r="O32" s="366"/>
      <c r="P32" s="367"/>
      <c r="Q32" s="19">
        <v>0</v>
      </c>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row>
    <row r="33" spans="1:64" x14ac:dyDescent="0.2">
      <c r="A33" s="16" t="s">
        <v>227</v>
      </c>
      <c r="B33" s="445" t="s">
        <v>136</v>
      </c>
      <c r="C33" s="446"/>
      <c r="D33" s="445" t="s">
        <v>25</v>
      </c>
      <c r="E33" s="447"/>
      <c r="F33" s="446"/>
      <c r="G33" s="445" t="s">
        <v>10</v>
      </c>
      <c r="H33" s="447"/>
      <c r="I33" s="447"/>
      <c r="J33" s="447"/>
      <c r="K33" s="366"/>
      <c r="L33" s="366"/>
      <c r="M33" s="366"/>
      <c r="N33" s="366"/>
      <c r="O33" s="366"/>
      <c r="P33" s="367"/>
      <c r="Q33" s="18">
        <v>0</v>
      </c>
    </row>
    <row r="34" spans="1:64" s="1" customFormat="1" x14ac:dyDescent="0.2">
      <c r="A34" s="16" t="s">
        <v>228</v>
      </c>
      <c r="B34" s="451" t="s">
        <v>191</v>
      </c>
      <c r="C34" s="452"/>
      <c r="D34" s="451" t="s">
        <v>27</v>
      </c>
      <c r="E34" s="453"/>
      <c r="F34" s="452"/>
      <c r="G34" s="451" t="s">
        <v>185</v>
      </c>
      <c r="H34" s="453"/>
      <c r="I34" s="453"/>
      <c r="J34" s="453"/>
      <c r="K34" s="366"/>
      <c r="L34" s="366"/>
      <c r="M34" s="366"/>
      <c r="N34" s="366"/>
      <c r="O34" s="366"/>
      <c r="P34" s="367"/>
      <c r="Q34" s="19">
        <v>0</v>
      </c>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row>
    <row r="35" spans="1:64" s="1" customFormat="1" x14ac:dyDescent="0.2">
      <c r="A35" s="16" t="s">
        <v>229</v>
      </c>
      <c r="B35" s="451" t="s">
        <v>191</v>
      </c>
      <c r="C35" s="452"/>
      <c r="D35" s="451" t="s">
        <v>21</v>
      </c>
      <c r="E35" s="453"/>
      <c r="F35" s="452"/>
      <c r="G35" s="451" t="s">
        <v>32</v>
      </c>
      <c r="H35" s="453"/>
      <c r="I35" s="453"/>
      <c r="J35" s="453"/>
      <c r="K35" s="366"/>
      <c r="L35" s="366"/>
      <c r="M35" s="366"/>
      <c r="N35" s="366"/>
      <c r="O35" s="366"/>
      <c r="P35" s="367"/>
      <c r="Q35" s="19">
        <v>0</v>
      </c>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64" s="1" customFormat="1" x14ac:dyDescent="0.2">
      <c r="A36" s="16" t="s">
        <v>230</v>
      </c>
      <c r="B36" s="451" t="s">
        <v>246</v>
      </c>
      <c r="C36" s="452"/>
      <c r="D36" s="451" t="s">
        <v>112</v>
      </c>
      <c r="E36" s="453"/>
      <c r="F36" s="452"/>
      <c r="G36" s="451" t="s">
        <v>116</v>
      </c>
      <c r="H36" s="453"/>
      <c r="I36" s="453"/>
      <c r="J36" s="453"/>
      <c r="K36" s="453"/>
      <c r="L36" s="453"/>
      <c r="M36" s="453"/>
      <c r="N36" s="453"/>
      <c r="O36" s="453"/>
      <c r="P36" s="452"/>
      <c r="Q36" s="19">
        <v>0</v>
      </c>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row>
    <row r="37" spans="1:64" s="1" customFormat="1" ht="13.5" thickBot="1" x14ac:dyDescent="0.25">
      <c r="A37" s="16" t="s">
        <v>231</v>
      </c>
      <c r="B37" s="451" t="s">
        <v>246</v>
      </c>
      <c r="C37" s="452"/>
      <c r="D37" s="451" t="s">
        <v>113</v>
      </c>
      <c r="E37" s="453"/>
      <c r="F37" s="452"/>
      <c r="G37" s="451" t="s">
        <v>186</v>
      </c>
      <c r="H37" s="453"/>
      <c r="I37" s="453"/>
      <c r="J37" s="453"/>
      <c r="K37" s="453"/>
      <c r="L37" s="453"/>
      <c r="M37" s="453"/>
      <c r="N37" s="453"/>
      <c r="O37" s="453"/>
      <c r="P37" s="452"/>
      <c r="Q37" s="19">
        <v>0</v>
      </c>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row>
    <row r="38" spans="1:64" x14ac:dyDescent="0.2">
      <c r="A38" s="454" t="s">
        <v>305</v>
      </c>
      <c r="B38" s="455"/>
      <c r="C38" s="455"/>
      <c r="D38" s="455"/>
      <c r="E38" s="455"/>
      <c r="F38" s="455"/>
      <c r="G38" s="455"/>
      <c r="H38" s="455"/>
      <c r="I38" s="455"/>
      <c r="J38" s="455"/>
      <c r="K38" s="455"/>
      <c r="L38" s="455"/>
      <c r="M38" s="455"/>
      <c r="N38" s="455"/>
      <c r="O38" s="455"/>
      <c r="P38" s="455"/>
      <c r="Q38" s="50"/>
    </row>
    <row r="39" spans="1:64" x14ac:dyDescent="0.2">
      <c r="A39" s="458" t="s">
        <v>298</v>
      </c>
      <c r="B39" s="459"/>
      <c r="C39" s="459"/>
      <c r="D39" s="459"/>
      <c r="E39" s="459"/>
      <c r="F39" s="459"/>
      <c r="G39" s="459"/>
      <c r="H39" s="459"/>
      <c r="I39" s="459"/>
      <c r="J39" s="459"/>
      <c r="K39" s="459"/>
      <c r="L39" s="459"/>
      <c r="M39" s="459"/>
      <c r="N39" s="459"/>
      <c r="O39" s="459"/>
      <c r="P39" s="460"/>
      <c r="Q39" s="71"/>
    </row>
    <row r="40" spans="1:64" s="28" customFormat="1" x14ac:dyDescent="0.2"/>
    <row r="41" spans="1:64" s="28" customFormat="1" x14ac:dyDescent="0.2"/>
    <row r="42" spans="1:64" s="28" customFormat="1" x14ac:dyDescent="0.2"/>
    <row r="43" spans="1:64" s="28" customFormat="1" x14ac:dyDescent="0.2"/>
    <row r="44" spans="1:64" s="28" customFormat="1" x14ac:dyDescent="0.2"/>
    <row r="45" spans="1:64" s="28" customFormat="1" x14ac:dyDescent="0.2"/>
    <row r="46" spans="1:64" s="28" customFormat="1" x14ac:dyDescent="0.2"/>
    <row r="47" spans="1:64" s="28" customFormat="1" x14ac:dyDescent="0.2"/>
    <row r="48" spans="1:64" s="28" customFormat="1" x14ac:dyDescent="0.2"/>
    <row r="49" s="28" customFormat="1" x14ac:dyDescent="0.2"/>
    <row r="50" s="28" customFormat="1" x14ac:dyDescent="0.2"/>
    <row r="51" s="28" customFormat="1" x14ac:dyDescent="0.2"/>
    <row r="52" s="28" customFormat="1" x14ac:dyDescent="0.2"/>
    <row r="53" s="28" customFormat="1" x14ac:dyDescent="0.2"/>
    <row r="54" s="28" customFormat="1" x14ac:dyDescent="0.2"/>
    <row r="55" s="28" customFormat="1" x14ac:dyDescent="0.2"/>
    <row r="56" s="28" customFormat="1" x14ac:dyDescent="0.2"/>
    <row r="57" s="28" customFormat="1" x14ac:dyDescent="0.2"/>
    <row r="58" s="28" customFormat="1" x14ac:dyDescent="0.2"/>
    <row r="59" s="28" customFormat="1" x14ac:dyDescent="0.2"/>
    <row r="60" s="28" customFormat="1" x14ac:dyDescent="0.2"/>
    <row r="61" s="28" customFormat="1" x14ac:dyDescent="0.2"/>
    <row r="62" s="28" customFormat="1" x14ac:dyDescent="0.2"/>
    <row r="63" s="28" customFormat="1" x14ac:dyDescent="0.2"/>
    <row r="64" s="28" customFormat="1" x14ac:dyDescent="0.2"/>
    <row r="65" s="28" customFormat="1" x14ac:dyDescent="0.2"/>
    <row r="66" s="28" customFormat="1" x14ac:dyDescent="0.2"/>
    <row r="67" s="28" customFormat="1" x14ac:dyDescent="0.2"/>
    <row r="68" s="28" customFormat="1" x14ac:dyDescent="0.2"/>
    <row r="69" s="28" customFormat="1" x14ac:dyDescent="0.2"/>
    <row r="70" s="28" customFormat="1" x14ac:dyDescent="0.2"/>
    <row r="71" s="28" customFormat="1" x14ac:dyDescent="0.2"/>
    <row r="72" s="28" customFormat="1" x14ac:dyDescent="0.2"/>
    <row r="73" s="28" customFormat="1" x14ac:dyDescent="0.2"/>
    <row r="74" s="28" customFormat="1" x14ac:dyDescent="0.2"/>
    <row r="75" s="28" customFormat="1" x14ac:dyDescent="0.2"/>
    <row r="76" s="28" customFormat="1" x14ac:dyDescent="0.2"/>
    <row r="77" s="28" customFormat="1" x14ac:dyDescent="0.2"/>
    <row r="78" s="28" customFormat="1" x14ac:dyDescent="0.2"/>
    <row r="79" s="28" customFormat="1" x14ac:dyDescent="0.2"/>
    <row r="80" s="28" customFormat="1" x14ac:dyDescent="0.2"/>
    <row r="81" s="28" customFormat="1" x14ac:dyDescent="0.2"/>
    <row r="82" s="28" customFormat="1" x14ac:dyDescent="0.2"/>
    <row r="83" s="28" customFormat="1" x14ac:dyDescent="0.2"/>
    <row r="84" s="28" customFormat="1" x14ac:dyDescent="0.2"/>
    <row r="85" s="28" customFormat="1" x14ac:dyDescent="0.2"/>
    <row r="86" s="28" customFormat="1" x14ac:dyDescent="0.2"/>
    <row r="87" s="28" customFormat="1" x14ac:dyDescent="0.2"/>
    <row r="88" s="28" customFormat="1" x14ac:dyDescent="0.2"/>
    <row r="89" s="28" customFormat="1" x14ac:dyDescent="0.2"/>
    <row r="90" s="28" customFormat="1" x14ac:dyDescent="0.2"/>
    <row r="91" s="28" customFormat="1" x14ac:dyDescent="0.2"/>
    <row r="92" s="28" customFormat="1" x14ac:dyDescent="0.2"/>
    <row r="93" s="28" customFormat="1" x14ac:dyDescent="0.2"/>
    <row r="94" s="28" customFormat="1" x14ac:dyDescent="0.2"/>
    <row r="95" s="28" customFormat="1" x14ac:dyDescent="0.2"/>
    <row r="96" s="28" customFormat="1" x14ac:dyDescent="0.2"/>
    <row r="97" s="28" customFormat="1" x14ac:dyDescent="0.2"/>
    <row r="98" s="28" customFormat="1" x14ac:dyDescent="0.2"/>
    <row r="99" s="28" customFormat="1" x14ac:dyDescent="0.2"/>
    <row r="100" s="28" customFormat="1" x14ac:dyDescent="0.2"/>
    <row r="101" s="28" customFormat="1" x14ac:dyDescent="0.2"/>
    <row r="102" s="28" customFormat="1" x14ac:dyDescent="0.2"/>
    <row r="103" s="28" customFormat="1" x14ac:dyDescent="0.2"/>
    <row r="104" s="28" customFormat="1" x14ac:dyDescent="0.2"/>
    <row r="105" s="28" customFormat="1" x14ac:dyDescent="0.2"/>
    <row r="106" s="28" customFormat="1" x14ac:dyDescent="0.2"/>
    <row r="107" s="28" customFormat="1" x14ac:dyDescent="0.2"/>
    <row r="108" s="28" customFormat="1" x14ac:dyDescent="0.2"/>
    <row r="109" s="28" customFormat="1" x14ac:dyDescent="0.2"/>
    <row r="110" s="28" customFormat="1" x14ac:dyDescent="0.2"/>
    <row r="111" s="28" customFormat="1" x14ac:dyDescent="0.2"/>
    <row r="112" s="28" customFormat="1" x14ac:dyDescent="0.2"/>
    <row r="113" s="28" customFormat="1" x14ac:dyDescent="0.2"/>
    <row r="114" s="28" customFormat="1" x14ac:dyDescent="0.2"/>
    <row r="115" s="28" customFormat="1" x14ac:dyDescent="0.2"/>
    <row r="116" s="28" customFormat="1" x14ac:dyDescent="0.2"/>
    <row r="117" s="28" customFormat="1" x14ac:dyDescent="0.2"/>
    <row r="118" s="28" customFormat="1" x14ac:dyDescent="0.2"/>
    <row r="119" s="28" customFormat="1" x14ac:dyDescent="0.2"/>
    <row r="120" s="28" customFormat="1" x14ac:dyDescent="0.2"/>
    <row r="121" s="28" customFormat="1" x14ac:dyDescent="0.2"/>
    <row r="122" s="28" customFormat="1" x14ac:dyDescent="0.2"/>
    <row r="123" s="28" customFormat="1" x14ac:dyDescent="0.2"/>
    <row r="124" s="28" customFormat="1" x14ac:dyDescent="0.2"/>
    <row r="125" s="28" customFormat="1" x14ac:dyDescent="0.2"/>
    <row r="126" s="28" customFormat="1" x14ac:dyDescent="0.2"/>
    <row r="127" s="28" customFormat="1" x14ac:dyDescent="0.2"/>
    <row r="128" s="28" customFormat="1" x14ac:dyDescent="0.2"/>
    <row r="129" s="28" customFormat="1" x14ac:dyDescent="0.2"/>
    <row r="130" s="28" customFormat="1" x14ac:dyDescent="0.2"/>
    <row r="131" s="28" customFormat="1" x14ac:dyDescent="0.2"/>
    <row r="132" s="28" customFormat="1" x14ac:dyDescent="0.2"/>
    <row r="133" s="28" customFormat="1" x14ac:dyDescent="0.2"/>
    <row r="134" s="28" customFormat="1" x14ac:dyDescent="0.2"/>
    <row r="135" s="28" customFormat="1" x14ac:dyDescent="0.2"/>
    <row r="136" s="28" customFormat="1" x14ac:dyDescent="0.2"/>
    <row r="137" s="28" customFormat="1" x14ac:dyDescent="0.2"/>
    <row r="138" s="28" customFormat="1" x14ac:dyDescent="0.2"/>
    <row r="139" s="28" customFormat="1" x14ac:dyDescent="0.2"/>
    <row r="140" s="28" customFormat="1" x14ac:dyDescent="0.2"/>
    <row r="141" s="28" customFormat="1" x14ac:dyDescent="0.2"/>
    <row r="142" s="28" customFormat="1" x14ac:dyDescent="0.2"/>
    <row r="143" s="28" customFormat="1" x14ac:dyDescent="0.2"/>
    <row r="144" s="28" customFormat="1" x14ac:dyDescent="0.2"/>
    <row r="145" s="28" customFormat="1" x14ac:dyDescent="0.2"/>
    <row r="146" s="28" customFormat="1" x14ac:dyDescent="0.2"/>
    <row r="147" s="28" customFormat="1" x14ac:dyDescent="0.2"/>
    <row r="148" s="28" customFormat="1" x14ac:dyDescent="0.2"/>
    <row r="149" s="28" customFormat="1" x14ac:dyDescent="0.2"/>
    <row r="150" s="28" customFormat="1" x14ac:dyDescent="0.2"/>
    <row r="151" s="28" customFormat="1" x14ac:dyDescent="0.2"/>
    <row r="152" s="28" customFormat="1" x14ac:dyDescent="0.2"/>
    <row r="153" s="28" customFormat="1" x14ac:dyDescent="0.2"/>
    <row r="154" s="28" customFormat="1" x14ac:dyDescent="0.2"/>
    <row r="155" s="28" customFormat="1" x14ac:dyDescent="0.2"/>
    <row r="156" s="28" customFormat="1" x14ac:dyDescent="0.2"/>
    <row r="157" s="28" customFormat="1" x14ac:dyDescent="0.2"/>
    <row r="158" s="28" customFormat="1" x14ac:dyDescent="0.2"/>
    <row r="159" s="28" customFormat="1" x14ac:dyDescent="0.2"/>
    <row r="160" s="28" customFormat="1" x14ac:dyDescent="0.2"/>
    <row r="161" s="28" customFormat="1" x14ac:dyDescent="0.2"/>
    <row r="162" s="28" customFormat="1" x14ac:dyDescent="0.2"/>
    <row r="163" s="28" customFormat="1" x14ac:dyDescent="0.2"/>
    <row r="164" s="28" customFormat="1" x14ac:dyDescent="0.2"/>
    <row r="165" s="28" customFormat="1" x14ac:dyDescent="0.2"/>
    <row r="166" s="28" customFormat="1" x14ac:dyDescent="0.2"/>
    <row r="167" s="28" customFormat="1" x14ac:dyDescent="0.2"/>
    <row r="168" s="28" customFormat="1" x14ac:dyDescent="0.2"/>
    <row r="169" s="28" customFormat="1" x14ac:dyDescent="0.2"/>
    <row r="170" s="28" customFormat="1" x14ac:dyDescent="0.2"/>
    <row r="171" s="28" customFormat="1" x14ac:dyDescent="0.2"/>
    <row r="172" s="28" customFormat="1" x14ac:dyDescent="0.2"/>
    <row r="173" s="28" customFormat="1" x14ac:dyDescent="0.2"/>
    <row r="174" s="28" customFormat="1" x14ac:dyDescent="0.2"/>
    <row r="175" s="28" customFormat="1" x14ac:dyDescent="0.2"/>
    <row r="176" s="28" customFormat="1" x14ac:dyDescent="0.2"/>
    <row r="177" s="28" customFormat="1" x14ac:dyDescent="0.2"/>
    <row r="178" s="28" customFormat="1" x14ac:dyDescent="0.2"/>
    <row r="179" s="28" customFormat="1" x14ac:dyDescent="0.2"/>
    <row r="180" s="28" customFormat="1" x14ac:dyDescent="0.2"/>
    <row r="181" s="28" customFormat="1" x14ac:dyDescent="0.2"/>
    <row r="182" s="28" customFormat="1" x14ac:dyDescent="0.2"/>
    <row r="183" s="28" customFormat="1" x14ac:dyDescent="0.2"/>
    <row r="184" s="28" customFormat="1" x14ac:dyDescent="0.2"/>
    <row r="185" s="28" customFormat="1" x14ac:dyDescent="0.2"/>
    <row r="186" s="28" customFormat="1" x14ac:dyDescent="0.2"/>
    <row r="187" s="28" customFormat="1" x14ac:dyDescent="0.2"/>
    <row r="188" s="28" customFormat="1" x14ac:dyDescent="0.2"/>
    <row r="189" s="28" customFormat="1" x14ac:dyDescent="0.2"/>
    <row r="190" s="28" customFormat="1" x14ac:dyDescent="0.2"/>
    <row r="191" s="28" customFormat="1" x14ac:dyDescent="0.2"/>
    <row r="192" s="28" customFormat="1" x14ac:dyDescent="0.2"/>
    <row r="193" s="28" customFormat="1" x14ac:dyDescent="0.2"/>
    <row r="194" s="28" customFormat="1" x14ac:dyDescent="0.2"/>
    <row r="195" s="28" customFormat="1" x14ac:dyDescent="0.2"/>
    <row r="196" s="28" customFormat="1" x14ac:dyDescent="0.2"/>
    <row r="197" s="28" customFormat="1" x14ac:dyDescent="0.2"/>
    <row r="198" s="28" customFormat="1" x14ac:dyDescent="0.2"/>
    <row r="199" s="28" customFormat="1" x14ac:dyDescent="0.2"/>
    <row r="200" s="28" customFormat="1" x14ac:dyDescent="0.2"/>
    <row r="201" s="28" customFormat="1" x14ac:dyDescent="0.2"/>
    <row r="202" s="28" customFormat="1" x14ac:dyDescent="0.2"/>
    <row r="203" s="28" customFormat="1" x14ac:dyDescent="0.2"/>
    <row r="204" s="28" customFormat="1" x14ac:dyDescent="0.2"/>
    <row r="205" s="28" customFormat="1" x14ac:dyDescent="0.2"/>
    <row r="206" s="28" customFormat="1" x14ac:dyDescent="0.2"/>
    <row r="207" s="28" customFormat="1" x14ac:dyDescent="0.2"/>
    <row r="208" s="28" customFormat="1" x14ac:dyDescent="0.2"/>
    <row r="209" s="28" customFormat="1" x14ac:dyDescent="0.2"/>
    <row r="210" s="28" customFormat="1" x14ac:dyDescent="0.2"/>
    <row r="211" s="28" customFormat="1" x14ac:dyDescent="0.2"/>
    <row r="212" s="28" customFormat="1" x14ac:dyDescent="0.2"/>
    <row r="213" s="28" customFormat="1" x14ac:dyDescent="0.2"/>
    <row r="214" s="28" customFormat="1" x14ac:dyDescent="0.2"/>
    <row r="215" s="28" customFormat="1" x14ac:dyDescent="0.2"/>
    <row r="216" s="28" customFormat="1" x14ac:dyDescent="0.2"/>
    <row r="217" s="28" customFormat="1" x14ac:dyDescent="0.2"/>
    <row r="218" s="28" customFormat="1" x14ac:dyDescent="0.2"/>
    <row r="219" s="28" customFormat="1" x14ac:dyDescent="0.2"/>
    <row r="220" s="28" customFormat="1" x14ac:dyDescent="0.2"/>
    <row r="221" s="28" customFormat="1" x14ac:dyDescent="0.2"/>
    <row r="222" s="28" customFormat="1" x14ac:dyDescent="0.2"/>
    <row r="223" s="28" customFormat="1" x14ac:dyDescent="0.2"/>
    <row r="224" s="28" customFormat="1" x14ac:dyDescent="0.2"/>
    <row r="225" s="28" customFormat="1" x14ac:dyDescent="0.2"/>
    <row r="226" s="28" customFormat="1" x14ac:dyDescent="0.2"/>
    <row r="227" s="28" customFormat="1" x14ac:dyDescent="0.2"/>
    <row r="228" s="28" customFormat="1" x14ac:dyDescent="0.2"/>
    <row r="229" s="28" customFormat="1" x14ac:dyDescent="0.2"/>
    <row r="230" s="28" customFormat="1" x14ac:dyDescent="0.2"/>
    <row r="231" s="28" customFormat="1" x14ac:dyDescent="0.2"/>
    <row r="232" s="28" customFormat="1" x14ac:dyDescent="0.2"/>
    <row r="233" s="28" customFormat="1" x14ac:dyDescent="0.2"/>
    <row r="234" s="28" customFormat="1" x14ac:dyDescent="0.2"/>
    <row r="235" s="28" customFormat="1" x14ac:dyDescent="0.2"/>
    <row r="236" s="28" customFormat="1" x14ac:dyDescent="0.2"/>
    <row r="237" s="28" customFormat="1" x14ac:dyDescent="0.2"/>
    <row r="238" s="28" customFormat="1" x14ac:dyDescent="0.2"/>
    <row r="239" s="28" customFormat="1" x14ac:dyDescent="0.2"/>
    <row r="240" s="28" customFormat="1" x14ac:dyDescent="0.2"/>
    <row r="241" s="28" customFormat="1" x14ac:dyDescent="0.2"/>
    <row r="242" s="28" customFormat="1" x14ac:dyDescent="0.2"/>
    <row r="243" s="28" customFormat="1" x14ac:dyDescent="0.2"/>
    <row r="244" s="28" customFormat="1" x14ac:dyDescent="0.2"/>
    <row r="245" s="28" customFormat="1" x14ac:dyDescent="0.2"/>
    <row r="246" s="28" customFormat="1" x14ac:dyDescent="0.2"/>
    <row r="247" s="28" customFormat="1" x14ac:dyDescent="0.2"/>
    <row r="248" s="28" customFormat="1" x14ac:dyDescent="0.2"/>
    <row r="249" s="28" customFormat="1" x14ac:dyDescent="0.2"/>
    <row r="250" s="28" customFormat="1" x14ac:dyDescent="0.2"/>
    <row r="251" s="28" customFormat="1" x14ac:dyDescent="0.2"/>
    <row r="252" s="28" customFormat="1" x14ac:dyDescent="0.2"/>
    <row r="253" s="28" customFormat="1" x14ac:dyDescent="0.2"/>
    <row r="254" s="28" customFormat="1" x14ac:dyDescent="0.2"/>
    <row r="255" s="28" customFormat="1" x14ac:dyDescent="0.2"/>
    <row r="256" s="28" customFormat="1" x14ac:dyDescent="0.2"/>
    <row r="257" s="28" customFormat="1" x14ac:dyDescent="0.2"/>
    <row r="258" s="28" customFormat="1" x14ac:dyDescent="0.2"/>
    <row r="259" s="28" customFormat="1" x14ac:dyDescent="0.2"/>
    <row r="260" s="28" customFormat="1" x14ac:dyDescent="0.2"/>
    <row r="261" s="28" customFormat="1" x14ac:dyDescent="0.2"/>
    <row r="262" s="28" customFormat="1" x14ac:dyDescent="0.2"/>
    <row r="263" s="28" customFormat="1" x14ac:dyDescent="0.2"/>
    <row r="264" s="28" customFormat="1" x14ac:dyDescent="0.2"/>
    <row r="265" s="28" customFormat="1" x14ac:dyDescent="0.2"/>
    <row r="266" s="28" customFormat="1" x14ac:dyDescent="0.2"/>
    <row r="267" s="28" customFormat="1" x14ac:dyDescent="0.2"/>
    <row r="268" s="28" customFormat="1" x14ac:dyDescent="0.2"/>
    <row r="269" s="28" customFormat="1" x14ac:dyDescent="0.2"/>
    <row r="270" s="28" customFormat="1" x14ac:dyDescent="0.2"/>
    <row r="271" s="28" customFormat="1" x14ac:dyDescent="0.2"/>
    <row r="272" s="28" customFormat="1" x14ac:dyDescent="0.2"/>
    <row r="273" s="28" customFormat="1" x14ac:dyDescent="0.2"/>
    <row r="274" s="28" customFormat="1" x14ac:dyDescent="0.2"/>
    <row r="275" s="28" customFormat="1" x14ac:dyDescent="0.2"/>
    <row r="276" s="28" customFormat="1" x14ac:dyDescent="0.2"/>
    <row r="277" s="28" customFormat="1" x14ac:dyDescent="0.2"/>
    <row r="278" s="28" customFormat="1" x14ac:dyDescent="0.2"/>
    <row r="279" s="28" customFormat="1" x14ac:dyDescent="0.2"/>
    <row r="280" s="28" customFormat="1" x14ac:dyDescent="0.2"/>
    <row r="281" s="28" customFormat="1" x14ac:dyDescent="0.2"/>
    <row r="282" s="28" customFormat="1" x14ac:dyDescent="0.2"/>
    <row r="283" s="28" customFormat="1" x14ac:dyDescent="0.2"/>
    <row r="284" s="28" customFormat="1" x14ac:dyDescent="0.2"/>
    <row r="285" s="28" customFormat="1" x14ac:dyDescent="0.2"/>
    <row r="286" s="28" customFormat="1" x14ac:dyDescent="0.2"/>
    <row r="287" s="28" customFormat="1" x14ac:dyDescent="0.2"/>
    <row r="288" s="28" customFormat="1" x14ac:dyDescent="0.2"/>
    <row r="289" s="28" customFormat="1" x14ac:dyDescent="0.2"/>
    <row r="290" s="28" customFormat="1" x14ac:dyDescent="0.2"/>
    <row r="291" s="28" customFormat="1" x14ac:dyDescent="0.2"/>
    <row r="292" s="28" customFormat="1" x14ac:dyDescent="0.2"/>
    <row r="293" s="28" customFormat="1" x14ac:dyDescent="0.2"/>
    <row r="294" s="28" customFormat="1" x14ac:dyDescent="0.2"/>
  </sheetData>
  <sheetProtection sheet="1" objects="1" scenarios="1" formatRows="0" selectLockedCells="1"/>
  <sortState ref="A10:G26">
    <sortCondition ref="C10:C26"/>
    <sortCondition ref="D10:D26"/>
  </sortState>
  <mergeCells count="106">
    <mergeCell ref="A38:P38"/>
    <mergeCell ref="A39:P39"/>
    <mergeCell ref="A3:P3"/>
    <mergeCell ref="A16:P16"/>
    <mergeCell ref="B21:C21"/>
    <mergeCell ref="B25:C25"/>
    <mergeCell ref="B28:C28"/>
    <mergeCell ref="B22:C22"/>
    <mergeCell ref="D22:F22"/>
    <mergeCell ref="G22:P22"/>
    <mergeCell ref="B19:C19"/>
    <mergeCell ref="D19:F19"/>
    <mergeCell ref="G19:P19"/>
    <mergeCell ref="B20:C20"/>
    <mergeCell ref="D20:F20"/>
    <mergeCell ref="G20:P20"/>
    <mergeCell ref="B7:C7"/>
    <mergeCell ref="D7:F7"/>
    <mergeCell ref="G7:P7"/>
    <mergeCell ref="B11:C11"/>
    <mergeCell ref="D11:F11"/>
    <mergeCell ref="G31:P31"/>
    <mergeCell ref="D14:F14"/>
    <mergeCell ref="D15:F15"/>
    <mergeCell ref="G29:P29"/>
    <mergeCell ref="D27:F27"/>
    <mergeCell ref="D28:F28"/>
    <mergeCell ref="G14:P14"/>
    <mergeCell ref="D23:F23"/>
    <mergeCell ref="G33:P33"/>
    <mergeCell ref="G30:P30"/>
    <mergeCell ref="G32:P32"/>
    <mergeCell ref="D17:F17"/>
    <mergeCell ref="D18:F18"/>
    <mergeCell ref="G24:P24"/>
    <mergeCell ref="G27:P27"/>
    <mergeCell ref="G28:P28"/>
    <mergeCell ref="D25:F25"/>
    <mergeCell ref="D21:F21"/>
    <mergeCell ref="G21:P21"/>
    <mergeCell ref="D24:F24"/>
    <mergeCell ref="G36:P36"/>
    <mergeCell ref="G37:P37"/>
    <mergeCell ref="A26:P26"/>
    <mergeCell ref="G15:P15"/>
    <mergeCell ref="G17:P17"/>
    <mergeCell ref="G18:P18"/>
    <mergeCell ref="G23:P23"/>
    <mergeCell ref="G34:P34"/>
    <mergeCell ref="G35:P35"/>
    <mergeCell ref="G25:P25"/>
    <mergeCell ref="D32:F32"/>
    <mergeCell ref="D34:F34"/>
    <mergeCell ref="D35:F35"/>
    <mergeCell ref="D31:F31"/>
    <mergeCell ref="D33:F33"/>
    <mergeCell ref="D30:F30"/>
    <mergeCell ref="D36:F36"/>
    <mergeCell ref="D37:F37"/>
    <mergeCell ref="B36:C36"/>
    <mergeCell ref="B37:C37"/>
    <mergeCell ref="B17:C17"/>
    <mergeCell ref="B18:C18"/>
    <mergeCell ref="B35:C35"/>
    <mergeCell ref="D29:F29"/>
    <mergeCell ref="B23:C23"/>
    <mergeCell ref="B24:C24"/>
    <mergeCell ref="B29:C29"/>
    <mergeCell ref="B31:C31"/>
    <mergeCell ref="B33:C33"/>
    <mergeCell ref="B30:C30"/>
    <mergeCell ref="B32:C32"/>
    <mergeCell ref="B34:C34"/>
    <mergeCell ref="B27:C27"/>
    <mergeCell ref="B15:C15"/>
    <mergeCell ref="G13:P13"/>
    <mergeCell ref="B14:C14"/>
    <mergeCell ref="G8:P8"/>
    <mergeCell ref="D10:F10"/>
    <mergeCell ref="B9:C9"/>
    <mergeCell ref="B12:C12"/>
    <mergeCell ref="G11:P11"/>
    <mergeCell ref="B2:C2"/>
    <mergeCell ref="D2:F2"/>
    <mergeCell ref="G2:P2"/>
    <mergeCell ref="G10:P10"/>
    <mergeCell ref="G9:P9"/>
    <mergeCell ref="G12:P12"/>
    <mergeCell ref="G4:P4"/>
    <mergeCell ref="B10:C10"/>
    <mergeCell ref="G5:P5"/>
    <mergeCell ref="G6:P6"/>
    <mergeCell ref="D9:F9"/>
    <mergeCell ref="D12:F12"/>
    <mergeCell ref="B8:C8"/>
    <mergeCell ref="B6:C6"/>
    <mergeCell ref="D8:F8"/>
    <mergeCell ref="A1:E1"/>
    <mergeCell ref="F1:J1"/>
    <mergeCell ref="B4:C4"/>
    <mergeCell ref="B5:C5"/>
    <mergeCell ref="D4:F4"/>
    <mergeCell ref="D5:F5"/>
    <mergeCell ref="D6:F6"/>
    <mergeCell ref="B13:C13"/>
    <mergeCell ref="D13:F13"/>
  </mergeCells>
  <conditionalFormatting sqref="D27:F27 Q27 Q17:Q18 Q23:Q24 Q9:Q10 Q4:Q6 Q14 A27:A37">
    <cfRule type="containsText" dxfId="49" priority="64" operator="containsText" text="Pending">
      <formula>NOT(ISERROR(SEARCH("Pending",A4)))</formula>
    </cfRule>
  </conditionalFormatting>
  <conditionalFormatting sqref="Q27:Q28 Q30:Q37 Q9:Q10 Q4:Q6 Q14">
    <cfRule type="containsText" dxfId="48" priority="60" operator="containsText" text="Pending">
      <formula>NOT(ISERROR(SEARCH("Pending",Q4)))</formula>
    </cfRule>
    <cfRule type="containsText" dxfId="47" priority="63" operator="containsText" text="Pending">
      <formula>NOT(ISERROR(SEARCH("Pending",Q4)))</formula>
    </cfRule>
  </conditionalFormatting>
  <conditionalFormatting sqref="Q15">
    <cfRule type="containsText" dxfId="46" priority="45" operator="containsText" text="Pending">
      <formula>NOT(ISERROR(SEARCH("Pending",Q15)))</formula>
    </cfRule>
    <cfRule type="containsText" dxfId="45" priority="46" operator="containsText" text="Pending">
      <formula>NOT(ISERROR(SEARCH("Pending",Q15)))</formula>
    </cfRule>
  </conditionalFormatting>
  <conditionalFormatting sqref="Q17:Q18 Q23:Q24">
    <cfRule type="containsText" dxfId="44" priority="56" operator="containsText" text="Pending">
      <formula>NOT(ISERROR(SEARCH("Pending",Q17)))</formula>
    </cfRule>
    <cfRule type="containsText" dxfId="43" priority="57" operator="containsText" text="Pending">
      <formula>NOT(ISERROR(SEARCH("Pending",Q17)))</formula>
    </cfRule>
  </conditionalFormatting>
  <conditionalFormatting sqref="Q15">
    <cfRule type="containsText" dxfId="42" priority="47" operator="containsText" text="Pending">
      <formula>NOT(ISERROR(SEARCH("Pending",Q15)))</formula>
    </cfRule>
  </conditionalFormatting>
  <conditionalFormatting sqref="Q29">
    <cfRule type="containsText" dxfId="41" priority="36" operator="containsText" text="Pending">
      <formula>NOT(ISERROR(SEARCH("Pending",Q29)))</formula>
    </cfRule>
    <cfRule type="containsText" dxfId="40" priority="37" operator="containsText" text="Pending">
      <formula>NOT(ISERROR(SEARCH("Pending",Q29)))</formula>
    </cfRule>
  </conditionalFormatting>
  <conditionalFormatting sqref="Q19:Q20">
    <cfRule type="containsText" dxfId="39" priority="35" operator="containsText" text="Pending">
      <formula>NOT(ISERROR(SEARCH("Pending",Q19)))</formula>
    </cfRule>
  </conditionalFormatting>
  <conditionalFormatting sqref="Q19:Q20">
    <cfRule type="containsText" dxfId="38" priority="33" operator="containsText" text="Pending">
      <formula>NOT(ISERROR(SEARCH("Pending",Q19)))</formula>
    </cfRule>
    <cfRule type="containsText" dxfId="37" priority="34" operator="containsText" text="Pending">
      <formula>NOT(ISERROR(SEARCH("Pending",Q19)))</formula>
    </cfRule>
  </conditionalFormatting>
  <conditionalFormatting sqref="Q12">
    <cfRule type="containsText" dxfId="36" priority="32" operator="containsText" text="Pending">
      <formula>NOT(ISERROR(SEARCH("Pending",Q12)))</formula>
    </cfRule>
  </conditionalFormatting>
  <conditionalFormatting sqref="Q12">
    <cfRule type="containsText" dxfId="35" priority="30" operator="containsText" text="Pending">
      <formula>NOT(ISERROR(SEARCH("Pending",Q12)))</formula>
    </cfRule>
    <cfRule type="containsText" dxfId="34" priority="31" operator="containsText" text="Pending">
      <formula>NOT(ISERROR(SEARCH("Pending",Q12)))</formula>
    </cfRule>
  </conditionalFormatting>
  <conditionalFormatting sqref="Q7">
    <cfRule type="containsText" dxfId="33" priority="29" operator="containsText" text="Pending">
      <formula>NOT(ISERROR(SEARCH("Pending",Q7)))</formula>
    </cfRule>
  </conditionalFormatting>
  <conditionalFormatting sqref="Q7">
    <cfRule type="containsText" dxfId="32" priority="27" operator="containsText" text="Pending">
      <formula>NOT(ISERROR(SEARCH("Pending",Q7)))</formula>
    </cfRule>
    <cfRule type="containsText" dxfId="31" priority="28" operator="containsText" text="Pending">
      <formula>NOT(ISERROR(SEARCH("Pending",Q7)))</formula>
    </cfRule>
  </conditionalFormatting>
  <conditionalFormatting sqref="Q11 Q13">
    <cfRule type="containsText" dxfId="30" priority="26" operator="containsText" text="Pending">
      <formula>NOT(ISERROR(SEARCH("Pending",Q11)))</formula>
    </cfRule>
  </conditionalFormatting>
  <conditionalFormatting sqref="Q11 Q13">
    <cfRule type="containsText" dxfId="29" priority="24" operator="containsText" text="Pending">
      <formula>NOT(ISERROR(SEARCH("Pending",Q11)))</formula>
    </cfRule>
    <cfRule type="containsText" dxfId="28" priority="25" operator="containsText" text="Pending">
      <formula>NOT(ISERROR(SEARCH("Pending",Q11)))</formula>
    </cfRule>
  </conditionalFormatting>
  <conditionalFormatting sqref="Q21">
    <cfRule type="containsText" dxfId="27" priority="20" operator="containsText" text="Pending">
      <formula>NOT(ISERROR(SEARCH("Pending",Q21)))</formula>
    </cfRule>
  </conditionalFormatting>
  <conditionalFormatting sqref="Q21">
    <cfRule type="containsText" dxfId="26" priority="18" operator="containsText" text="Pending">
      <formula>NOT(ISERROR(SEARCH("Pending",Q21)))</formula>
    </cfRule>
    <cfRule type="containsText" dxfId="25" priority="19" operator="containsText" text="Pending">
      <formula>NOT(ISERROR(SEARCH("Pending",Q21)))</formula>
    </cfRule>
  </conditionalFormatting>
  <conditionalFormatting sqref="Q25">
    <cfRule type="containsText" dxfId="24" priority="17" operator="containsText" text="Pending">
      <formula>NOT(ISERROR(SEARCH("Pending",Q25)))</formula>
    </cfRule>
  </conditionalFormatting>
  <conditionalFormatting sqref="Q25">
    <cfRule type="containsText" dxfId="23" priority="15" operator="containsText" text="Pending">
      <formula>NOT(ISERROR(SEARCH("Pending",Q25)))</formula>
    </cfRule>
    <cfRule type="containsText" dxfId="22" priority="16" operator="containsText" text="Pending">
      <formula>NOT(ISERROR(SEARCH("Pending",Q25)))</formula>
    </cfRule>
  </conditionalFormatting>
  <conditionalFormatting sqref="Q8">
    <cfRule type="containsText" dxfId="21" priority="14" operator="containsText" text="Pending">
      <formula>NOT(ISERROR(SEARCH("Pending",Q8)))</formula>
    </cfRule>
  </conditionalFormatting>
  <conditionalFormatting sqref="Q8">
    <cfRule type="containsText" dxfId="20" priority="12" operator="containsText" text="Pending">
      <formula>NOT(ISERROR(SEARCH("Pending",Q8)))</formula>
    </cfRule>
    <cfRule type="containsText" dxfId="19" priority="13" operator="containsText" text="Pending">
      <formula>NOT(ISERROR(SEARCH("Pending",Q8)))</formula>
    </cfRule>
  </conditionalFormatting>
  <conditionalFormatting sqref="Q22">
    <cfRule type="containsText" dxfId="18" priority="8" operator="containsText" text="Pending">
      <formula>NOT(ISERROR(SEARCH("Pending",Q22)))</formula>
    </cfRule>
  </conditionalFormatting>
  <conditionalFormatting sqref="Q22">
    <cfRule type="containsText" dxfId="17" priority="6" operator="containsText" text="Pending">
      <formula>NOT(ISERROR(SEARCH("Pending",Q22)))</formula>
    </cfRule>
    <cfRule type="containsText" dxfId="16" priority="7" operator="containsText" text="Pending">
      <formula>NOT(ISERROR(SEARCH("Pending",Q22)))</formula>
    </cfRule>
  </conditionalFormatting>
  <conditionalFormatting sqref="A1:J1">
    <cfRule type="containsText" dxfId="15" priority="4" operator="containsText" text="Enter Project Name">
      <formula>NOT(ISERROR(SEARCH("Enter Project Name",A1)))</formula>
    </cfRule>
    <cfRule type="notContainsText" dxfId="14" priority="5" operator="notContains" text="Enter Project Name">
      <formula>ISERROR(SEARCH("Enter Project Name",A1))</formula>
    </cfRule>
  </conditionalFormatting>
  <conditionalFormatting sqref="Q39 A39">
    <cfRule type="containsText" dxfId="13" priority="3" operator="containsText" text="Pending">
      <formula>NOT(ISERROR(SEARCH("Pending",A39)))</formula>
    </cfRule>
  </conditionalFormatting>
  <conditionalFormatting sqref="Q39">
    <cfRule type="containsText" dxfId="12" priority="1" operator="containsText" text="Pending">
      <formula>NOT(ISERROR(SEARCH("Pending",Q39)))</formula>
    </cfRule>
    <cfRule type="containsText" dxfId="11" priority="2" operator="containsText" text="Pending">
      <formula>NOT(ISERROR(SEARCH("Pending",Q39)))</formula>
    </cfRule>
  </conditionalFormatting>
  <dataValidations count="2">
    <dataValidation type="list" allowBlank="1" showInputMessage="1" showErrorMessage="1" error="Select value from the list." sqref="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JM29 WVY12 ADE19:ADE22 ANA19:ANA22 AWW19:AWW22 BGS19:BGS22 BQO19:BQO22 CAK19:CAK22 CKG19:CKG22 CUC19:CUC22 DDY19:DDY22 DNU19:DNU22 DXQ19:DXQ22 EHM19:EHM22 ERI19:ERI22 FBE19:FBE22 FLA19:FLA22 FUW19:FUW22 GES19:GES22 GOO19:GOO22 GYK19:GYK22 HIG19:HIG22 HSC19:HSC22 IBY19:IBY22 ILU19:ILU22 IVQ19:IVQ22 JFM19:JFM22 JPI19:JPI22 JZE19:JZE22 KJA19:KJA22 KSW19:KSW22 LCS19:LCS22 LMO19:LMO22 LWK19:LWK22 MGG19:MGG22 MQC19:MQC22 MZY19:MZY22 NJU19:NJU22 NTQ19:NTQ22 ODM19:ODM22 ONI19:ONI22 OXE19:OXE22 PHA19:PHA22 PQW19:PQW22 QAS19:QAS22 QKO19:QKO22 QUK19:QUK22 REG19:REG22 ROC19:ROC22 RXY19:RXY22 SHU19:SHU22 SRQ19:SRQ22 TBM19:TBM22 TLI19:TLI22 TVE19:TVE22 UFA19:UFA22 UOW19:UOW22 UYS19:UYS22 VIO19:VIO22 VSK19:VSK22 WCG19:WCG22 WMC19:WMC22 WVY19:WVY22 JM19:JM22 TI19:TI22 JM12 TI12 ADE12 ANA12 AWW12 BGS12 BQO12 CAK12 CKG12 CUC12 DDY12 DNU12 DXQ12 EHM12 ERI12 FBE12 FLA12 FUW12 GES12 GOO12 GYK12 HIG12 HSC12 IBY12 ILU12 IVQ12 JFM12 JPI12 JZE12 KJA12 KSW12 LCS12 LMO12 LWK12 MGG12 MQC12 MZY12 NJU12 NTQ12 ODM12 ONI12 OXE12 PHA12 PQW12 QAS12 QKO12 QUK12 REG12 ROC12 RXY12 SHU12 SRQ12 TBM12 TLI12 TVE12 UFA12 UOW12 UYS12 VIO12 VSK12 WCG12 WMC12 Q4:Q15 Q27:Q37 Q17:Q25">
      <formula1>Ratings</formula1>
    </dataValidation>
    <dataValidation type="list" allowBlank="1" showInputMessage="1" showErrorMessage="1" error="Select value from the list." sqref="Q39">
      <formula1>Impact</formula1>
    </dataValidation>
  </dataValidations>
  <printOptions horizontalCentered="1"/>
  <pageMargins left="0.25" right="0.25" top="0.75" bottom="0.5" header="0.3" footer="0.3"/>
  <pageSetup scale="89" orientation="portrait" r:id="rId1"/>
  <headerFooter>
    <oddHeader>&amp;L&amp;8&amp;K00-029MSU Program Management Office&amp;R&amp;8&amp;K00-022pmo@montana.edu</oddHeader>
    <oddFooter>&amp;L&amp;8&amp;K00-047&amp;Z&amp;F&amp;C&amp;8&amp;K00-049&amp;D&amp;R&amp;8&amp;K00-047Page &amp;P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tint="0.79998168889431442"/>
  </sheetPr>
  <dimension ref="A1:BI106"/>
  <sheetViews>
    <sheetView showGridLines="0" workbookViewId="0">
      <selection activeCell="M3" sqref="M3:O3"/>
    </sheetView>
  </sheetViews>
  <sheetFormatPr defaultRowHeight="12.75" x14ac:dyDescent="0.2"/>
  <cols>
    <col min="1" max="3" width="6.42578125" customWidth="1"/>
    <col min="4" max="8" width="5.5703125" customWidth="1"/>
    <col min="9" max="9" width="6" customWidth="1"/>
    <col min="10" max="10" width="5.42578125" customWidth="1"/>
    <col min="11" max="23" width="5.5703125" customWidth="1"/>
    <col min="24" max="24" width="5.5703125" style="83" customWidth="1"/>
    <col min="25" max="26" width="5.5703125" customWidth="1"/>
    <col min="27" max="27" width="4.140625" style="28" customWidth="1"/>
    <col min="28" max="61" width="9.140625" style="28"/>
  </cols>
  <sheetData>
    <row r="1" spans="1:61" s="2" customFormat="1" ht="16.5" customHeight="1" thickBot="1" x14ac:dyDescent="0.3">
      <c r="A1" s="290" t="str">
        <f>Summary!A1</f>
        <v>[Enter Project Name]</v>
      </c>
      <c r="B1" s="291"/>
      <c r="C1" s="291"/>
      <c r="D1" s="291"/>
      <c r="E1" s="291"/>
      <c r="F1" s="292" t="s">
        <v>45</v>
      </c>
      <c r="G1" s="292"/>
      <c r="H1" s="292"/>
      <c r="I1" s="292"/>
      <c r="J1" s="292"/>
      <c r="K1" s="292"/>
      <c r="L1" s="292"/>
      <c r="M1" s="292"/>
      <c r="N1" s="292"/>
      <c r="O1" s="292"/>
      <c r="P1" s="292"/>
      <c r="Q1" s="58"/>
      <c r="R1" s="85"/>
      <c r="S1" s="85"/>
      <c r="T1" s="85"/>
      <c r="U1" s="85" t="s">
        <v>133</v>
      </c>
      <c r="V1" s="85"/>
      <c r="W1" s="494" t="str">
        <f>CurrentStage</f>
        <v>[Select Stage]</v>
      </c>
      <c r="X1" s="494"/>
      <c r="Y1" s="494"/>
      <c r="Z1" s="495"/>
      <c r="AA1" s="20"/>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row>
    <row r="2" spans="1:61" s="2" customFormat="1" ht="15" customHeight="1" thickBot="1" x14ac:dyDescent="0.25">
      <c r="A2" s="107" t="s">
        <v>261</v>
      </c>
      <c r="B2" s="108"/>
      <c r="C2" s="108"/>
      <c r="D2" s="108"/>
      <c r="E2" s="108"/>
      <c r="F2" s="108"/>
      <c r="G2" s="108"/>
      <c r="H2" s="108"/>
      <c r="I2" s="108"/>
      <c r="J2" s="108"/>
      <c r="K2" s="108"/>
      <c r="L2" s="108"/>
      <c r="M2" s="108"/>
      <c r="N2" s="108"/>
      <c r="O2" s="108"/>
      <c r="P2" s="108"/>
      <c r="Q2" s="108"/>
      <c r="R2" s="108"/>
      <c r="S2" s="108"/>
      <c r="T2" s="108"/>
      <c r="U2" s="108"/>
      <c r="V2" s="108"/>
      <c r="W2" s="492"/>
      <c r="X2" s="81"/>
      <c r="Y2" s="81"/>
      <c r="Z2" s="84"/>
      <c r="AA2" s="22"/>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2">
      <c r="A3" s="482" t="s">
        <v>97</v>
      </c>
      <c r="B3" s="483"/>
      <c r="C3" s="483"/>
      <c r="D3" s="483"/>
      <c r="E3" s="483"/>
      <c r="F3" s="483"/>
      <c r="G3" s="76" t="s">
        <v>33</v>
      </c>
      <c r="H3" s="77"/>
      <c r="I3" s="80"/>
      <c r="J3" s="73" t="s">
        <v>16</v>
      </c>
      <c r="K3" s="74"/>
      <c r="L3" s="75"/>
      <c r="M3" s="496" t="s">
        <v>260</v>
      </c>
      <c r="N3" s="497"/>
      <c r="O3" s="498"/>
      <c r="P3" s="493" t="s">
        <v>34</v>
      </c>
      <c r="Q3" s="476"/>
      <c r="R3" s="476"/>
      <c r="S3" s="476" t="s">
        <v>35</v>
      </c>
      <c r="T3" s="476"/>
      <c r="U3" s="476" t="s">
        <v>307</v>
      </c>
      <c r="V3" s="476"/>
      <c r="W3" s="476" t="s">
        <v>308</v>
      </c>
      <c r="X3" s="476"/>
      <c r="Y3" s="476"/>
      <c r="Z3" s="477"/>
    </row>
    <row r="4" spans="1:61" ht="30.75" customHeight="1" x14ac:dyDescent="0.2">
      <c r="A4" s="502"/>
      <c r="B4" s="503"/>
      <c r="C4" s="503"/>
      <c r="D4" s="503"/>
      <c r="E4" s="503"/>
      <c r="F4" s="503"/>
      <c r="G4" s="481" t="s">
        <v>259</v>
      </c>
      <c r="H4" s="481"/>
      <c r="I4" s="481"/>
      <c r="J4" s="478" t="s">
        <v>259</v>
      </c>
      <c r="K4" s="479"/>
      <c r="L4" s="504"/>
      <c r="M4" s="499"/>
      <c r="N4" s="499"/>
      <c r="O4" s="499"/>
      <c r="P4" s="481" t="s">
        <v>259</v>
      </c>
      <c r="Q4" s="481"/>
      <c r="R4" s="481"/>
      <c r="S4" s="481"/>
      <c r="T4" s="481"/>
      <c r="U4" s="481"/>
      <c r="V4" s="481"/>
      <c r="W4" s="478"/>
      <c r="X4" s="479"/>
      <c r="Y4" s="479"/>
      <c r="Z4" s="480"/>
    </row>
    <row r="5" spans="1:61" ht="30.75" customHeight="1" x14ac:dyDescent="0.2">
      <c r="A5" s="500"/>
      <c r="B5" s="501"/>
      <c r="C5" s="501"/>
      <c r="D5" s="501"/>
      <c r="E5" s="501"/>
      <c r="F5" s="501"/>
      <c r="G5" s="501"/>
      <c r="H5" s="501"/>
      <c r="I5" s="501"/>
      <c r="J5" s="489"/>
      <c r="K5" s="490"/>
      <c r="L5" s="491"/>
      <c r="M5" s="462"/>
      <c r="N5" s="462"/>
      <c r="O5" s="462"/>
      <c r="P5" s="465"/>
      <c r="Q5" s="465"/>
      <c r="R5" s="465"/>
      <c r="S5" s="465"/>
      <c r="T5" s="465"/>
      <c r="U5" s="465"/>
      <c r="V5" s="465"/>
      <c r="W5" s="471"/>
      <c r="X5" s="472"/>
      <c r="Y5" s="472"/>
      <c r="Z5" s="473"/>
    </row>
    <row r="6" spans="1:61" ht="30.75" customHeight="1" x14ac:dyDescent="0.2">
      <c r="A6" s="484"/>
      <c r="B6" s="485"/>
      <c r="C6" s="485"/>
      <c r="D6" s="485"/>
      <c r="E6" s="485"/>
      <c r="F6" s="485"/>
      <c r="G6" s="486"/>
      <c r="H6" s="487"/>
      <c r="I6" s="488"/>
      <c r="J6" s="489"/>
      <c r="K6" s="490"/>
      <c r="L6" s="491"/>
      <c r="M6" s="462"/>
      <c r="N6" s="462"/>
      <c r="O6" s="462"/>
      <c r="P6" s="465"/>
      <c r="Q6" s="465"/>
      <c r="R6" s="465"/>
      <c r="S6" s="465"/>
      <c r="T6" s="465"/>
      <c r="U6" s="462"/>
      <c r="V6" s="462"/>
      <c r="W6" s="471"/>
      <c r="X6" s="472"/>
      <c r="Y6" s="472"/>
      <c r="Z6" s="473"/>
    </row>
    <row r="7" spans="1:61" ht="30.75" customHeight="1" x14ac:dyDescent="0.2">
      <c r="A7" s="500"/>
      <c r="B7" s="501"/>
      <c r="C7" s="501"/>
      <c r="D7" s="501"/>
      <c r="E7" s="501"/>
      <c r="F7" s="501"/>
      <c r="G7" s="501"/>
      <c r="H7" s="501"/>
      <c r="I7" s="501"/>
      <c r="J7" s="489"/>
      <c r="K7" s="490"/>
      <c r="L7" s="491"/>
      <c r="M7" s="462"/>
      <c r="N7" s="462"/>
      <c r="O7" s="462"/>
      <c r="P7" s="465"/>
      <c r="Q7" s="465"/>
      <c r="R7" s="465"/>
      <c r="S7" s="462"/>
      <c r="T7" s="462"/>
      <c r="U7" s="462"/>
      <c r="V7" s="462"/>
      <c r="W7" s="471"/>
      <c r="X7" s="472"/>
      <c r="Y7" s="472"/>
      <c r="Z7" s="473"/>
    </row>
    <row r="8" spans="1:61" ht="30.75" customHeight="1" x14ac:dyDescent="0.2">
      <c r="A8" s="484"/>
      <c r="B8" s="485"/>
      <c r="C8" s="485"/>
      <c r="D8" s="485"/>
      <c r="E8" s="485"/>
      <c r="F8" s="485"/>
      <c r="G8" s="465"/>
      <c r="H8" s="465"/>
      <c r="I8" s="465"/>
      <c r="J8" s="489"/>
      <c r="K8" s="490"/>
      <c r="L8" s="491"/>
      <c r="M8" s="462"/>
      <c r="N8" s="462"/>
      <c r="O8" s="462"/>
      <c r="P8" s="465"/>
      <c r="Q8" s="465"/>
      <c r="R8" s="465"/>
      <c r="S8" s="465"/>
      <c r="T8" s="465"/>
      <c r="U8" s="462"/>
      <c r="V8" s="462"/>
      <c r="W8" s="471"/>
      <c r="X8" s="472"/>
      <c r="Y8" s="472"/>
      <c r="Z8" s="473"/>
    </row>
    <row r="9" spans="1:61" ht="30.75" customHeight="1" x14ac:dyDescent="0.2">
      <c r="A9" s="500"/>
      <c r="B9" s="501"/>
      <c r="C9" s="501"/>
      <c r="D9" s="501"/>
      <c r="E9" s="501"/>
      <c r="F9" s="501"/>
      <c r="G9" s="501"/>
      <c r="H9" s="501"/>
      <c r="I9" s="501"/>
      <c r="J9" s="489"/>
      <c r="K9" s="490"/>
      <c r="L9" s="491"/>
      <c r="M9" s="462"/>
      <c r="N9" s="462"/>
      <c r="O9" s="462"/>
      <c r="P9" s="465"/>
      <c r="Q9" s="465"/>
      <c r="R9" s="465"/>
      <c r="S9" s="462"/>
      <c r="T9" s="462"/>
      <c r="U9" s="462"/>
      <c r="V9" s="462"/>
      <c r="W9" s="471"/>
      <c r="X9" s="472"/>
      <c r="Y9" s="472"/>
      <c r="Z9" s="473"/>
    </row>
    <row r="10" spans="1:61" ht="30.75" customHeight="1" x14ac:dyDescent="0.2">
      <c r="A10" s="484"/>
      <c r="B10" s="485"/>
      <c r="C10" s="485"/>
      <c r="D10" s="485"/>
      <c r="E10" s="485"/>
      <c r="F10" s="485"/>
      <c r="G10" s="465"/>
      <c r="H10" s="465"/>
      <c r="I10" s="465"/>
      <c r="J10" s="489"/>
      <c r="K10" s="490"/>
      <c r="L10" s="491"/>
      <c r="M10" s="462"/>
      <c r="N10" s="462"/>
      <c r="O10" s="462"/>
      <c r="P10" s="465"/>
      <c r="Q10" s="465"/>
      <c r="R10" s="465"/>
      <c r="S10" s="462"/>
      <c r="T10" s="462"/>
      <c r="U10" s="462"/>
      <c r="V10" s="462"/>
      <c r="W10" s="471"/>
      <c r="X10" s="472"/>
      <c r="Y10" s="472"/>
      <c r="Z10" s="473"/>
    </row>
    <row r="11" spans="1:61" ht="30.75" customHeight="1" x14ac:dyDescent="0.2">
      <c r="A11" s="500"/>
      <c r="B11" s="501"/>
      <c r="C11" s="501"/>
      <c r="D11" s="501"/>
      <c r="E11" s="501"/>
      <c r="F11" s="501"/>
      <c r="G11" s="501"/>
      <c r="H11" s="501"/>
      <c r="I11" s="501"/>
      <c r="J11" s="489"/>
      <c r="K11" s="490"/>
      <c r="L11" s="491"/>
      <c r="M11" s="462"/>
      <c r="N11" s="462"/>
      <c r="O11" s="462"/>
      <c r="P11" s="465"/>
      <c r="Q11" s="465"/>
      <c r="R11" s="465"/>
      <c r="S11" s="462"/>
      <c r="T11" s="462"/>
      <c r="U11" s="462"/>
      <c r="V11" s="462"/>
      <c r="W11" s="471"/>
      <c r="X11" s="472"/>
      <c r="Y11" s="472"/>
      <c r="Z11" s="473"/>
    </row>
    <row r="12" spans="1:61" ht="30.75" customHeight="1" x14ac:dyDescent="0.2">
      <c r="A12" s="484"/>
      <c r="B12" s="485"/>
      <c r="C12" s="485"/>
      <c r="D12" s="485"/>
      <c r="E12" s="485"/>
      <c r="F12" s="485"/>
      <c r="G12" s="465"/>
      <c r="H12" s="465"/>
      <c r="I12" s="465"/>
      <c r="J12" s="489"/>
      <c r="K12" s="490"/>
      <c r="L12" s="491"/>
      <c r="M12" s="462" t="s">
        <v>259</v>
      </c>
      <c r="N12" s="462"/>
      <c r="O12" s="462"/>
      <c r="P12" s="465"/>
      <c r="Q12" s="465"/>
      <c r="R12" s="465"/>
      <c r="S12" s="462"/>
      <c r="T12" s="462"/>
      <c r="U12" s="462"/>
      <c r="V12" s="462"/>
      <c r="W12" s="471"/>
      <c r="X12" s="472"/>
      <c r="Y12" s="472"/>
      <c r="Z12" s="473"/>
    </row>
    <row r="13" spans="1:61" ht="30.75" customHeight="1" x14ac:dyDescent="0.2">
      <c r="A13" s="500"/>
      <c r="B13" s="501"/>
      <c r="C13" s="501"/>
      <c r="D13" s="501"/>
      <c r="E13" s="501"/>
      <c r="F13" s="501"/>
      <c r="G13" s="501"/>
      <c r="H13" s="501"/>
      <c r="I13" s="501"/>
      <c r="J13" s="489"/>
      <c r="K13" s="490"/>
      <c r="L13" s="491"/>
      <c r="M13" s="462"/>
      <c r="N13" s="462"/>
      <c r="O13" s="462"/>
      <c r="P13" s="465"/>
      <c r="Q13" s="465"/>
      <c r="R13" s="465"/>
      <c r="S13" s="462"/>
      <c r="T13" s="462"/>
      <c r="U13" s="462"/>
      <c r="V13" s="462"/>
      <c r="W13" s="471"/>
      <c r="X13" s="472"/>
      <c r="Y13" s="472"/>
      <c r="Z13" s="473"/>
    </row>
    <row r="14" spans="1:61" ht="30.75" customHeight="1" x14ac:dyDescent="0.2">
      <c r="A14" s="484"/>
      <c r="B14" s="485"/>
      <c r="C14" s="485"/>
      <c r="D14" s="485"/>
      <c r="E14" s="485"/>
      <c r="F14" s="485"/>
      <c r="G14" s="465"/>
      <c r="H14" s="465"/>
      <c r="I14" s="465"/>
      <c r="J14" s="489"/>
      <c r="K14" s="490"/>
      <c r="L14" s="491"/>
      <c r="M14" s="462"/>
      <c r="N14" s="462"/>
      <c r="O14" s="462"/>
      <c r="P14" s="465"/>
      <c r="Q14" s="465"/>
      <c r="R14" s="465"/>
      <c r="S14" s="462"/>
      <c r="T14" s="462"/>
      <c r="U14" s="462"/>
      <c r="V14" s="462"/>
      <c r="W14" s="471"/>
      <c r="X14" s="472"/>
      <c r="Y14" s="472"/>
      <c r="Z14" s="473"/>
    </row>
    <row r="15" spans="1:61" ht="30.75" customHeight="1" x14ac:dyDescent="0.2">
      <c r="A15" s="500"/>
      <c r="B15" s="501"/>
      <c r="C15" s="501"/>
      <c r="D15" s="501"/>
      <c r="E15" s="501"/>
      <c r="F15" s="501"/>
      <c r="G15" s="501"/>
      <c r="H15" s="501"/>
      <c r="I15" s="501"/>
      <c r="J15" s="489"/>
      <c r="K15" s="490"/>
      <c r="L15" s="491"/>
      <c r="M15" s="462"/>
      <c r="N15" s="462"/>
      <c r="O15" s="462"/>
      <c r="P15" s="465"/>
      <c r="Q15" s="465"/>
      <c r="R15" s="465"/>
      <c r="S15" s="462"/>
      <c r="T15" s="462"/>
      <c r="U15" s="462"/>
      <c r="V15" s="462"/>
      <c r="W15" s="471"/>
      <c r="X15" s="472"/>
      <c r="Y15" s="472"/>
      <c r="Z15" s="473"/>
    </row>
    <row r="16" spans="1:61" ht="30.75" customHeight="1" x14ac:dyDescent="0.2">
      <c r="A16" s="484"/>
      <c r="B16" s="485"/>
      <c r="C16" s="485"/>
      <c r="D16" s="485"/>
      <c r="E16" s="485"/>
      <c r="F16" s="485"/>
      <c r="G16" s="465"/>
      <c r="H16" s="465"/>
      <c r="I16" s="465"/>
      <c r="J16" s="489"/>
      <c r="K16" s="490"/>
      <c r="L16" s="491"/>
      <c r="M16" s="462"/>
      <c r="N16" s="462"/>
      <c r="O16" s="462"/>
      <c r="P16" s="465"/>
      <c r="Q16" s="465"/>
      <c r="R16" s="465"/>
      <c r="S16" s="462"/>
      <c r="T16" s="462"/>
      <c r="U16" s="462"/>
      <c r="V16" s="462"/>
      <c r="W16" s="471"/>
      <c r="X16" s="472"/>
      <c r="Y16" s="472"/>
      <c r="Z16" s="473"/>
    </row>
    <row r="17" spans="1:26" ht="30.75" customHeight="1" x14ac:dyDescent="0.2">
      <c r="A17" s="500"/>
      <c r="B17" s="501"/>
      <c r="C17" s="501"/>
      <c r="D17" s="501"/>
      <c r="E17" s="501"/>
      <c r="F17" s="501"/>
      <c r="G17" s="501"/>
      <c r="H17" s="501"/>
      <c r="I17" s="501"/>
      <c r="J17" s="489"/>
      <c r="K17" s="490"/>
      <c r="L17" s="491"/>
      <c r="M17" s="462"/>
      <c r="N17" s="462"/>
      <c r="O17" s="462"/>
      <c r="P17" s="465"/>
      <c r="Q17" s="465"/>
      <c r="R17" s="465"/>
      <c r="S17" s="462"/>
      <c r="T17" s="462"/>
      <c r="U17" s="462"/>
      <c r="V17" s="462"/>
      <c r="W17" s="471"/>
      <c r="X17" s="472"/>
      <c r="Y17" s="472"/>
      <c r="Z17" s="473"/>
    </row>
    <row r="18" spans="1:26" ht="30.75" customHeight="1" x14ac:dyDescent="0.2">
      <c r="A18" s="484"/>
      <c r="B18" s="485"/>
      <c r="C18" s="485"/>
      <c r="D18" s="485"/>
      <c r="E18" s="485"/>
      <c r="F18" s="485"/>
      <c r="G18" s="465"/>
      <c r="H18" s="465"/>
      <c r="I18" s="465"/>
      <c r="J18" s="489"/>
      <c r="K18" s="490"/>
      <c r="L18" s="491"/>
      <c r="M18" s="462"/>
      <c r="N18" s="462"/>
      <c r="O18" s="462"/>
      <c r="P18" s="465"/>
      <c r="Q18" s="465"/>
      <c r="R18" s="465"/>
      <c r="S18" s="462"/>
      <c r="T18" s="462"/>
      <c r="U18" s="462"/>
      <c r="V18" s="462"/>
      <c r="W18" s="471"/>
      <c r="X18" s="472"/>
      <c r="Y18" s="472"/>
      <c r="Z18" s="473"/>
    </row>
    <row r="19" spans="1:26" ht="30.75" customHeight="1" x14ac:dyDescent="0.2">
      <c r="A19" s="500"/>
      <c r="B19" s="501"/>
      <c r="C19" s="501"/>
      <c r="D19" s="501"/>
      <c r="E19" s="501"/>
      <c r="F19" s="501"/>
      <c r="G19" s="501"/>
      <c r="H19" s="501"/>
      <c r="I19" s="501"/>
      <c r="J19" s="489"/>
      <c r="K19" s="490"/>
      <c r="L19" s="491"/>
      <c r="M19" s="462"/>
      <c r="N19" s="462"/>
      <c r="O19" s="462"/>
      <c r="P19" s="465"/>
      <c r="Q19" s="465"/>
      <c r="R19" s="465"/>
      <c r="S19" s="462"/>
      <c r="T19" s="462"/>
      <c r="U19" s="462"/>
      <c r="V19" s="462"/>
      <c r="W19" s="471"/>
      <c r="X19" s="472"/>
      <c r="Y19" s="472"/>
      <c r="Z19" s="473"/>
    </row>
    <row r="20" spans="1:26" ht="30.75" customHeight="1" x14ac:dyDescent="0.2">
      <c r="A20" s="484"/>
      <c r="B20" s="485"/>
      <c r="C20" s="485"/>
      <c r="D20" s="485"/>
      <c r="E20" s="485"/>
      <c r="F20" s="485"/>
      <c r="G20" s="465"/>
      <c r="H20" s="465"/>
      <c r="I20" s="465"/>
      <c r="J20" s="489"/>
      <c r="K20" s="490"/>
      <c r="L20" s="491"/>
      <c r="M20" s="501"/>
      <c r="N20" s="501"/>
      <c r="O20" s="501"/>
      <c r="P20" s="465"/>
      <c r="Q20" s="465"/>
      <c r="R20" s="465"/>
      <c r="S20" s="462"/>
      <c r="T20" s="462"/>
      <c r="U20" s="462"/>
      <c r="V20" s="462"/>
      <c r="W20" s="471"/>
      <c r="X20" s="472"/>
      <c r="Y20" s="472"/>
      <c r="Z20" s="473"/>
    </row>
    <row r="21" spans="1:26" ht="30.75" customHeight="1" x14ac:dyDescent="0.2">
      <c r="A21" s="500"/>
      <c r="B21" s="501"/>
      <c r="C21" s="501"/>
      <c r="D21" s="501"/>
      <c r="E21" s="501"/>
      <c r="F21" s="501"/>
      <c r="G21" s="501"/>
      <c r="H21" s="501"/>
      <c r="I21" s="501"/>
      <c r="J21" s="489"/>
      <c r="K21" s="490"/>
      <c r="L21" s="491"/>
      <c r="M21" s="467"/>
      <c r="N21" s="467"/>
      <c r="O21" s="467"/>
      <c r="P21" s="465"/>
      <c r="Q21" s="465"/>
      <c r="R21" s="465"/>
      <c r="S21" s="462"/>
      <c r="T21" s="462"/>
      <c r="U21" s="462"/>
      <c r="V21" s="462"/>
      <c r="W21" s="471"/>
      <c r="X21" s="472"/>
      <c r="Y21" s="472"/>
      <c r="Z21" s="473"/>
    </row>
    <row r="22" spans="1:26" ht="30.75" customHeight="1" x14ac:dyDescent="0.2">
      <c r="A22" s="484"/>
      <c r="B22" s="485"/>
      <c r="C22" s="485"/>
      <c r="D22" s="485"/>
      <c r="E22" s="485"/>
      <c r="F22" s="485"/>
      <c r="G22" s="465"/>
      <c r="H22" s="465"/>
      <c r="I22" s="465"/>
      <c r="J22" s="489"/>
      <c r="K22" s="490"/>
      <c r="L22" s="491"/>
      <c r="M22" s="467"/>
      <c r="N22" s="467"/>
      <c r="O22" s="467"/>
      <c r="P22" s="465"/>
      <c r="Q22" s="465"/>
      <c r="R22" s="465"/>
      <c r="S22" s="462"/>
      <c r="T22" s="462"/>
      <c r="U22" s="462"/>
      <c r="V22" s="462"/>
      <c r="W22" s="471"/>
      <c r="X22" s="472"/>
      <c r="Y22" s="472"/>
      <c r="Z22" s="473"/>
    </row>
    <row r="23" spans="1:26" ht="30.75" customHeight="1" thickBot="1" x14ac:dyDescent="0.25">
      <c r="A23" s="505"/>
      <c r="B23" s="506"/>
      <c r="C23" s="506"/>
      <c r="D23" s="506"/>
      <c r="E23" s="506"/>
      <c r="F23" s="506"/>
      <c r="G23" s="507"/>
      <c r="H23" s="507"/>
      <c r="I23" s="507"/>
      <c r="J23" s="508"/>
      <c r="K23" s="509"/>
      <c r="L23" s="510"/>
      <c r="M23" s="468"/>
      <c r="N23" s="469"/>
      <c r="O23" s="470"/>
      <c r="P23" s="466"/>
      <c r="Q23" s="466"/>
      <c r="R23" s="466"/>
      <c r="S23" s="463"/>
      <c r="T23" s="464"/>
      <c r="U23" s="463"/>
      <c r="V23" s="464"/>
      <c r="W23" s="463"/>
      <c r="X23" s="474"/>
      <c r="Y23" s="474"/>
      <c r="Z23" s="475"/>
    </row>
    <row r="24" spans="1:26" s="28" customFormat="1" ht="30.75" customHeight="1" x14ac:dyDescent="0.2">
      <c r="C24" s="51"/>
      <c r="E24" s="52"/>
      <c r="G24" s="51"/>
      <c r="H24" s="51"/>
      <c r="X24" s="82"/>
    </row>
    <row r="25" spans="1:26" s="28" customFormat="1" ht="30.75" customHeight="1" x14ac:dyDescent="0.2">
      <c r="D25" s="51"/>
      <c r="X25" s="82"/>
    </row>
    <row r="26" spans="1:26" s="28" customFormat="1" ht="30.75" customHeight="1" x14ac:dyDescent="0.2">
      <c r="X26" s="82"/>
    </row>
    <row r="27" spans="1:26" s="28" customFormat="1" ht="30.75" customHeight="1" x14ac:dyDescent="0.2">
      <c r="X27" s="82"/>
    </row>
    <row r="28" spans="1:26" s="28" customFormat="1" ht="30.75" customHeight="1" x14ac:dyDescent="0.2">
      <c r="X28" s="82"/>
    </row>
    <row r="29" spans="1:26" s="28" customFormat="1" ht="30.75" customHeight="1" x14ac:dyDescent="0.2">
      <c r="X29" s="82"/>
    </row>
    <row r="30" spans="1:26" s="28" customFormat="1" ht="30.75" customHeight="1" x14ac:dyDescent="0.2">
      <c r="X30" s="82"/>
    </row>
    <row r="31" spans="1:26" s="28" customFormat="1" ht="30.75" customHeight="1" x14ac:dyDescent="0.2">
      <c r="X31" s="82"/>
    </row>
    <row r="32" spans="1:26" s="28" customFormat="1" ht="30.75" customHeight="1" x14ac:dyDescent="0.2">
      <c r="X32" s="82"/>
    </row>
    <row r="33" spans="24:24" s="28" customFormat="1" ht="30.75" customHeight="1" x14ac:dyDescent="0.2">
      <c r="X33" s="82"/>
    </row>
    <row r="34" spans="24:24" s="28" customFormat="1" ht="30.75" customHeight="1" x14ac:dyDescent="0.2">
      <c r="X34" s="82"/>
    </row>
    <row r="35" spans="24:24" s="28" customFormat="1" ht="30.75" customHeight="1" x14ac:dyDescent="0.2">
      <c r="X35" s="82"/>
    </row>
    <row r="36" spans="24:24" s="28" customFormat="1" ht="30.75" customHeight="1" x14ac:dyDescent="0.2">
      <c r="X36" s="82"/>
    </row>
    <row r="37" spans="24:24" s="28" customFormat="1" ht="30.75" customHeight="1" x14ac:dyDescent="0.2">
      <c r="X37" s="82"/>
    </row>
    <row r="38" spans="24:24" s="28" customFormat="1" ht="30.75" customHeight="1" x14ac:dyDescent="0.2">
      <c r="X38" s="82"/>
    </row>
    <row r="39" spans="24:24" s="28" customFormat="1" ht="30.75" customHeight="1" x14ac:dyDescent="0.2">
      <c r="X39" s="82"/>
    </row>
    <row r="40" spans="24:24" s="28" customFormat="1" ht="30.75" customHeight="1" x14ac:dyDescent="0.2">
      <c r="X40" s="82"/>
    </row>
    <row r="41" spans="24:24" s="28" customFormat="1" ht="30.75" customHeight="1" x14ac:dyDescent="0.2">
      <c r="X41" s="82"/>
    </row>
    <row r="42" spans="24:24" s="28" customFormat="1" ht="30.75" customHeight="1" x14ac:dyDescent="0.2">
      <c r="X42" s="82"/>
    </row>
    <row r="43" spans="24:24" s="28" customFormat="1" ht="30.75" customHeight="1" x14ac:dyDescent="0.2">
      <c r="X43" s="82"/>
    </row>
    <row r="44" spans="24:24" s="28" customFormat="1" ht="30.75" customHeight="1" x14ac:dyDescent="0.2">
      <c r="X44" s="82"/>
    </row>
    <row r="45" spans="24:24" s="28" customFormat="1" ht="30.75" customHeight="1" x14ac:dyDescent="0.2">
      <c r="X45" s="82"/>
    </row>
    <row r="46" spans="24:24" s="28" customFormat="1" ht="30.75" customHeight="1" x14ac:dyDescent="0.2">
      <c r="X46" s="82"/>
    </row>
    <row r="47" spans="24:24" s="28" customFormat="1" ht="30.75" customHeight="1" x14ac:dyDescent="0.2">
      <c r="X47" s="82"/>
    </row>
    <row r="48" spans="24:24" s="28" customFormat="1" ht="30.75" customHeight="1" x14ac:dyDescent="0.2">
      <c r="X48" s="82"/>
    </row>
    <row r="49" spans="24:24" s="28" customFormat="1" ht="30.75" customHeight="1" x14ac:dyDescent="0.2">
      <c r="X49" s="82"/>
    </row>
    <row r="50" spans="24:24" s="28" customFormat="1" ht="30.75" customHeight="1" x14ac:dyDescent="0.2">
      <c r="X50" s="82"/>
    </row>
    <row r="51" spans="24:24" s="28" customFormat="1" ht="30.75" customHeight="1" x14ac:dyDescent="0.2">
      <c r="X51" s="82"/>
    </row>
    <row r="52" spans="24:24" s="28" customFormat="1" x14ac:dyDescent="0.2">
      <c r="X52" s="82"/>
    </row>
    <row r="53" spans="24:24" s="28" customFormat="1" x14ac:dyDescent="0.2">
      <c r="X53" s="82"/>
    </row>
    <row r="54" spans="24:24" s="28" customFormat="1" x14ac:dyDescent="0.2">
      <c r="X54" s="82"/>
    </row>
    <row r="55" spans="24:24" s="28" customFormat="1" x14ac:dyDescent="0.2">
      <c r="X55" s="82"/>
    </row>
    <row r="56" spans="24:24" s="28" customFormat="1" x14ac:dyDescent="0.2">
      <c r="X56" s="82"/>
    </row>
    <row r="57" spans="24:24" s="28" customFormat="1" x14ac:dyDescent="0.2">
      <c r="X57" s="82"/>
    </row>
    <row r="58" spans="24:24" s="28" customFormat="1" x14ac:dyDescent="0.2">
      <c r="X58" s="82"/>
    </row>
    <row r="59" spans="24:24" s="28" customFormat="1" x14ac:dyDescent="0.2">
      <c r="X59" s="82"/>
    </row>
    <row r="60" spans="24:24" s="28" customFormat="1" x14ac:dyDescent="0.2">
      <c r="X60" s="82"/>
    </row>
    <row r="61" spans="24:24" s="28" customFormat="1" x14ac:dyDescent="0.2">
      <c r="X61" s="82"/>
    </row>
    <row r="62" spans="24:24" s="28" customFormat="1" x14ac:dyDescent="0.2">
      <c r="X62" s="82"/>
    </row>
    <row r="63" spans="24:24" s="28" customFormat="1" x14ac:dyDescent="0.2">
      <c r="X63" s="82"/>
    </row>
    <row r="64" spans="24:24" s="28" customFormat="1" x14ac:dyDescent="0.2">
      <c r="X64" s="82"/>
    </row>
    <row r="65" spans="24:24" s="28" customFormat="1" x14ac:dyDescent="0.2">
      <c r="X65" s="82"/>
    </row>
    <row r="66" spans="24:24" s="28" customFormat="1" x14ac:dyDescent="0.2">
      <c r="X66" s="82"/>
    </row>
    <row r="67" spans="24:24" s="28" customFormat="1" x14ac:dyDescent="0.2">
      <c r="X67" s="82"/>
    </row>
    <row r="68" spans="24:24" s="28" customFormat="1" x14ac:dyDescent="0.2">
      <c r="X68" s="82"/>
    </row>
    <row r="69" spans="24:24" s="28" customFormat="1" x14ac:dyDescent="0.2">
      <c r="X69" s="82"/>
    </row>
    <row r="70" spans="24:24" s="28" customFormat="1" x14ac:dyDescent="0.2">
      <c r="X70" s="82"/>
    </row>
    <row r="71" spans="24:24" s="28" customFormat="1" x14ac:dyDescent="0.2">
      <c r="X71" s="82"/>
    </row>
    <row r="72" spans="24:24" s="28" customFormat="1" x14ac:dyDescent="0.2">
      <c r="X72" s="82"/>
    </row>
    <row r="73" spans="24:24" s="28" customFormat="1" x14ac:dyDescent="0.2">
      <c r="X73" s="82"/>
    </row>
    <row r="74" spans="24:24" s="28" customFormat="1" x14ac:dyDescent="0.2">
      <c r="X74" s="82"/>
    </row>
    <row r="75" spans="24:24" s="28" customFormat="1" x14ac:dyDescent="0.2">
      <c r="X75" s="82"/>
    </row>
    <row r="76" spans="24:24" s="28" customFormat="1" x14ac:dyDescent="0.2">
      <c r="X76" s="82"/>
    </row>
    <row r="77" spans="24:24" s="28" customFormat="1" x14ac:dyDescent="0.2">
      <c r="X77" s="82"/>
    </row>
    <row r="78" spans="24:24" s="28" customFormat="1" x14ac:dyDescent="0.2">
      <c r="X78" s="82"/>
    </row>
    <row r="79" spans="24:24" s="28" customFormat="1" x14ac:dyDescent="0.2">
      <c r="X79" s="82"/>
    </row>
    <row r="80" spans="24:24" s="28" customFormat="1" x14ac:dyDescent="0.2">
      <c r="X80" s="82"/>
    </row>
    <row r="81" spans="24:24" s="28" customFormat="1" x14ac:dyDescent="0.2">
      <c r="X81" s="82"/>
    </row>
    <row r="82" spans="24:24" s="28" customFormat="1" x14ac:dyDescent="0.2">
      <c r="X82" s="82"/>
    </row>
    <row r="83" spans="24:24" s="28" customFormat="1" x14ac:dyDescent="0.2">
      <c r="X83" s="82"/>
    </row>
    <row r="84" spans="24:24" s="28" customFormat="1" x14ac:dyDescent="0.2">
      <c r="X84" s="82"/>
    </row>
    <row r="85" spans="24:24" s="28" customFormat="1" x14ac:dyDescent="0.2">
      <c r="X85" s="82"/>
    </row>
    <row r="86" spans="24:24" s="28" customFormat="1" x14ac:dyDescent="0.2">
      <c r="X86" s="82"/>
    </row>
    <row r="87" spans="24:24" s="28" customFormat="1" x14ac:dyDescent="0.2">
      <c r="X87" s="82"/>
    </row>
    <row r="88" spans="24:24" s="28" customFormat="1" x14ac:dyDescent="0.2">
      <c r="X88" s="82"/>
    </row>
    <row r="89" spans="24:24" s="28" customFormat="1" x14ac:dyDescent="0.2">
      <c r="X89" s="82"/>
    </row>
    <row r="90" spans="24:24" s="28" customFormat="1" x14ac:dyDescent="0.2">
      <c r="X90" s="82"/>
    </row>
    <row r="91" spans="24:24" s="28" customFormat="1" x14ac:dyDescent="0.2">
      <c r="X91" s="82"/>
    </row>
    <row r="92" spans="24:24" s="28" customFormat="1" x14ac:dyDescent="0.2">
      <c r="X92" s="82"/>
    </row>
    <row r="93" spans="24:24" s="28" customFormat="1" x14ac:dyDescent="0.2">
      <c r="X93" s="82"/>
    </row>
    <row r="94" spans="24:24" s="28" customFormat="1" x14ac:dyDescent="0.2">
      <c r="X94" s="82"/>
    </row>
    <row r="95" spans="24:24" s="28" customFormat="1" x14ac:dyDescent="0.2">
      <c r="X95" s="82"/>
    </row>
    <row r="96" spans="24:24" s="28" customFormat="1" x14ac:dyDescent="0.2">
      <c r="X96" s="82"/>
    </row>
    <row r="97" spans="24:24" s="28" customFormat="1" x14ac:dyDescent="0.2">
      <c r="X97" s="82"/>
    </row>
    <row r="98" spans="24:24" s="28" customFormat="1" x14ac:dyDescent="0.2">
      <c r="X98" s="82"/>
    </row>
    <row r="99" spans="24:24" s="28" customFormat="1" x14ac:dyDescent="0.2">
      <c r="X99" s="82"/>
    </row>
    <row r="100" spans="24:24" s="28" customFormat="1" x14ac:dyDescent="0.2">
      <c r="X100" s="82"/>
    </row>
    <row r="101" spans="24:24" s="28" customFormat="1" x14ac:dyDescent="0.2">
      <c r="X101" s="82"/>
    </row>
    <row r="102" spans="24:24" s="28" customFormat="1" x14ac:dyDescent="0.2">
      <c r="X102" s="82"/>
    </row>
    <row r="103" spans="24:24" s="28" customFormat="1" x14ac:dyDescent="0.2">
      <c r="X103" s="82"/>
    </row>
    <row r="104" spans="24:24" s="28" customFormat="1" x14ac:dyDescent="0.2">
      <c r="X104" s="82"/>
    </row>
    <row r="105" spans="24:24" s="28" customFormat="1" x14ac:dyDescent="0.2">
      <c r="X105" s="82"/>
    </row>
    <row r="106" spans="24:24" s="28" customFormat="1" x14ac:dyDescent="0.2">
      <c r="X106" s="82"/>
    </row>
  </sheetData>
  <sheetProtection formatRows="0" selectLockedCells="1"/>
  <mergeCells count="170">
    <mergeCell ref="A18:F18"/>
    <mergeCell ref="G18:I18"/>
    <mergeCell ref="J18:L18"/>
    <mergeCell ref="P18:R18"/>
    <mergeCell ref="P19:R19"/>
    <mergeCell ref="M19:O19"/>
    <mergeCell ref="M20:O20"/>
    <mergeCell ref="U18:V18"/>
    <mergeCell ref="U19:V19"/>
    <mergeCell ref="U20:V20"/>
    <mergeCell ref="J21:L21"/>
    <mergeCell ref="A20:F20"/>
    <mergeCell ref="G20:I20"/>
    <mergeCell ref="J20:L20"/>
    <mergeCell ref="P20:R20"/>
    <mergeCell ref="P21:R21"/>
    <mergeCell ref="M21:O21"/>
    <mergeCell ref="A19:F19"/>
    <mergeCell ref="G19:I19"/>
    <mergeCell ref="J19:L19"/>
    <mergeCell ref="A23:F23"/>
    <mergeCell ref="G23:I23"/>
    <mergeCell ref="J23:L23"/>
    <mergeCell ref="A22:F22"/>
    <mergeCell ref="G22:I22"/>
    <mergeCell ref="J22:L22"/>
    <mergeCell ref="A10:F10"/>
    <mergeCell ref="A14:F14"/>
    <mergeCell ref="G14:I14"/>
    <mergeCell ref="J14:L14"/>
    <mergeCell ref="A13:F13"/>
    <mergeCell ref="G13:I13"/>
    <mergeCell ref="J13:L13"/>
    <mergeCell ref="A16:F16"/>
    <mergeCell ref="G16:I16"/>
    <mergeCell ref="J16:L16"/>
    <mergeCell ref="A17:F17"/>
    <mergeCell ref="G17:I17"/>
    <mergeCell ref="J17:L17"/>
    <mergeCell ref="A15:F15"/>
    <mergeCell ref="G15:I15"/>
    <mergeCell ref="J15:L15"/>
    <mergeCell ref="A21:F21"/>
    <mergeCell ref="G21:I21"/>
    <mergeCell ref="A9:F9"/>
    <mergeCell ref="G9:I9"/>
    <mergeCell ref="J9:L9"/>
    <mergeCell ref="A12:F12"/>
    <mergeCell ref="G12:I12"/>
    <mergeCell ref="J12:L12"/>
    <mergeCell ref="G10:I10"/>
    <mergeCell ref="J10:L10"/>
    <mergeCell ref="A11:F11"/>
    <mergeCell ref="G11:I11"/>
    <mergeCell ref="J11:L11"/>
    <mergeCell ref="P7:R7"/>
    <mergeCell ref="P8:R8"/>
    <mergeCell ref="A7:F7"/>
    <mergeCell ref="G7:I7"/>
    <mergeCell ref="J7:L7"/>
    <mergeCell ref="A4:F4"/>
    <mergeCell ref="G4:I4"/>
    <mergeCell ref="J4:L4"/>
    <mergeCell ref="A5:F5"/>
    <mergeCell ref="G5:I5"/>
    <mergeCell ref="J5:L5"/>
    <mergeCell ref="A8:F8"/>
    <mergeCell ref="G8:I8"/>
    <mergeCell ref="J8:L8"/>
    <mergeCell ref="M7:O7"/>
    <mergeCell ref="M8:O8"/>
    <mergeCell ref="P14:R14"/>
    <mergeCell ref="P15:R15"/>
    <mergeCell ref="P16:R16"/>
    <mergeCell ref="P17:R17"/>
    <mergeCell ref="A1:E1"/>
    <mergeCell ref="A3:F3"/>
    <mergeCell ref="A6:F6"/>
    <mergeCell ref="G6:I6"/>
    <mergeCell ref="J6:L6"/>
    <mergeCell ref="F1:P1"/>
    <mergeCell ref="A2:W2"/>
    <mergeCell ref="P4:R4"/>
    <mergeCell ref="P3:R3"/>
    <mergeCell ref="P5:R5"/>
    <mergeCell ref="P6:R6"/>
    <mergeCell ref="S3:T3"/>
    <mergeCell ref="S4:T4"/>
    <mergeCell ref="S5:T5"/>
    <mergeCell ref="S6:T6"/>
    <mergeCell ref="W1:Z1"/>
    <mergeCell ref="M3:O3"/>
    <mergeCell ref="M4:O4"/>
    <mergeCell ref="M5:O5"/>
    <mergeCell ref="M6:O6"/>
    <mergeCell ref="S8:T8"/>
    <mergeCell ref="S9:T9"/>
    <mergeCell ref="S10:T10"/>
    <mergeCell ref="S11:T11"/>
    <mergeCell ref="W11:Z11"/>
    <mergeCell ref="W14:Z14"/>
    <mergeCell ref="W12:Z12"/>
    <mergeCell ref="W13:Z13"/>
    <mergeCell ref="S12:T12"/>
    <mergeCell ref="S13:T13"/>
    <mergeCell ref="S14:T14"/>
    <mergeCell ref="U12:V12"/>
    <mergeCell ref="U13:V13"/>
    <mergeCell ref="U14:V14"/>
    <mergeCell ref="W21:Z21"/>
    <mergeCell ref="W22:Z22"/>
    <mergeCell ref="W23:Z23"/>
    <mergeCell ref="M18:O18"/>
    <mergeCell ref="U15:V15"/>
    <mergeCell ref="U16:V16"/>
    <mergeCell ref="W3:Z3"/>
    <mergeCell ref="W4:Z4"/>
    <mergeCell ref="W5:Z5"/>
    <mergeCell ref="W6:Z6"/>
    <mergeCell ref="W7:Z7"/>
    <mergeCell ref="W8:Z8"/>
    <mergeCell ref="W9:Z9"/>
    <mergeCell ref="W10:Z10"/>
    <mergeCell ref="U3:V3"/>
    <mergeCell ref="U4:V4"/>
    <mergeCell ref="U5:V5"/>
    <mergeCell ref="U6:V6"/>
    <mergeCell ref="U7:V7"/>
    <mergeCell ref="U8:V8"/>
    <mergeCell ref="U9:V9"/>
    <mergeCell ref="U10:V10"/>
    <mergeCell ref="U11:V11"/>
    <mergeCell ref="S7:T7"/>
    <mergeCell ref="W15:Z15"/>
    <mergeCell ref="W16:Z16"/>
    <mergeCell ref="S15:T15"/>
    <mergeCell ref="S16:T16"/>
    <mergeCell ref="S17:T17"/>
    <mergeCell ref="S18:T18"/>
    <mergeCell ref="S19:T19"/>
    <mergeCell ref="S20:T20"/>
    <mergeCell ref="U17:V17"/>
    <mergeCell ref="W17:Z17"/>
    <mergeCell ref="W18:Z18"/>
    <mergeCell ref="W19:Z19"/>
    <mergeCell ref="W20:Z20"/>
    <mergeCell ref="U21:V21"/>
    <mergeCell ref="U22:V22"/>
    <mergeCell ref="U23:V23"/>
    <mergeCell ref="M9:O9"/>
    <mergeCell ref="M10:O10"/>
    <mergeCell ref="M11:O11"/>
    <mergeCell ref="M12:O12"/>
    <mergeCell ref="M13:O13"/>
    <mergeCell ref="M14:O14"/>
    <mergeCell ref="M16:O16"/>
    <mergeCell ref="M15:O15"/>
    <mergeCell ref="M17:O17"/>
    <mergeCell ref="S22:T22"/>
    <mergeCell ref="S23:T23"/>
    <mergeCell ref="P22:R22"/>
    <mergeCell ref="P23:R23"/>
    <mergeCell ref="S21:T21"/>
    <mergeCell ref="M22:O22"/>
    <mergeCell ref="M23:O23"/>
    <mergeCell ref="P9:R9"/>
    <mergeCell ref="P10:R10"/>
    <mergeCell ref="P11:R11"/>
    <mergeCell ref="P12:R12"/>
    <mergeCell ref="P13:R13"/>
  </mergeCells>
  <conditionalFormatting sqref="A1:E1">
    <cfRule type="containsText" dxfId="10" priority="19" operator="containsText" text="Enter Project Name">
      <formula>NOT(ISERROR(SEARCH("Enter Project Name",A1)))</formula>
    </cfRule>
    <cfRule type="notContainsText" dxfId="9" priority="20" operator="notContains" text="Enter Project Name">
      <formula>ISERROR(SEARCH("Enter Project Name",A1))</formula>
    </cfRule>
  </conditionalFormatting>
  <conditionalFormatting sqref="U1 W1">
    <cfRule type="containsText" dxfId="8" priority="10" operator="containsText" text="Select Stage">
      <formula>NOT(ISERROR(SEARCH("Select Stage",U1)))</formula>
    </cfRule>
    <cfRule type="containsText" dxfId="7" priority="11" operator="containsText" text="Abandoned">
      <formula>NOT(ISERROR(SEARCH("Abandoned",U1)))</formula>
    </cfRule>
    <cfRule type="containsText" dxfId="6" priority="12" operator="containsText" text="Monitoring">
      <formula>NOT(ISERROR(SEARCH("Monitoring",U1)))</formula>
    </cfRule>
    <cfRule type="containsText" dxfId="5" priority="13" operator="containsText" text="Implementation">
      <formula>NOT(ISERROR(SEARCH("Implementation",U1)))</formula>
    </cfRule>
    <cfRule type="containsText" dxfId="4" priority="14" operator="containsText" text="Planning">
      <formula>NOT(ISERROR(SEARCH("Planning",U1)))</formula>
    </cfRule>
    <cfRule type="containsText" dxfId="3" priority="15" operator="containsText" text="Prioritization">
      <formula>NOT(ISERROR(SEARCH("Prioritization",U1)))</formula>
    </cfRule>
    <cfRule type="containsText" dxfId="2" priority="16" operator="containsText" text="Suspended">
      <formula>NOT(ISERROR(SEARCH("Suspended",U1)))</formula>
    </cfRule>
    <cfRule type="containsText" dxfId="1" priority="17" operator="containsText" text="Discovery">
      <formula>NOT(ISERROR(SEARCH("Discovery",U1)))</formula>
    </cfRule>
    <cfRule type="containsText" dxfId="0" priority="18" operator="containsText" text="Concept">
      <formula>NOT(ISERROR(SEARCH("Concept",U1)))</formula>
    </cfRule>
  </conditionalFormatting>
  <dataValidations count="2">
    <dataValidation type="list" allowBlank="1" showInputMessage="1" showErrorMessage="1" sqref="W1">
      <formula1>Stages</formula1>
    </dataValidation>
    <dataValidation type="list" allowBlank="1" showInputMessage="1" showErrorMessage="1" sqref="U4:V4 U5:V23">
      <formula1>Campuses</formula1>
    </dataValidation>
  </dataValidations>
  <hyperlinks>
    <hyperlink ref="M3:O3" location="Role" display="Role on Project"/>
  </hyperlinks>
  <pageMargins left="0.4" right="0.35" top="0.75" bottom="0.75" header="0.3" footer="0.3"/>
  <pageSetup orientation="portrait" horizontalDpi="1200" verticalDpi="1200" r:id="rId1"/>
  <headerFooter>
    <oddHeader>&amp;L&amp;8&amp;K00-024MSU Project Management Office&amp;R&amp;8&amp;K00-024pmo@montana.edu</oddHeader>
    <oddFooter>&amp;L&amp;8&amp;K00-024&amp;Z&amp;F&amp;R&amp;8&amp;K00-024Page &amp;P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LOOKUP!$I$1:$I$5</xm:f>
          </x14:formula1>
          <xm:sqref>M4:O4 M5:M23 N5:O19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E6F528756A3D1468745144C3D188CBB" ma:contentTypeVersion="1" ma:contentTypeDescription="Create a new document." ma:contentTypeScope="" ma:versionID="f42350760a48cbabecdf297e392026fe">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5EF5E15-397F-4F7A-B147-53A9A84C67FF}">
  <ds:schemaRefs>
    <ds:schemaRef ds:uri="http://schemas.microsoft.com/sharepoint/v3/contenttype/forms"/>
  </ds:schemaRefs>
</ds:datastoreItem>
</file>

<file path=customXml/itemProps2.xml><?xml version="1.0" encoding="utf-8"?>
<ds:datastoreItem xmlns:ds="http://schemas.openxmlformats.org/officeDocument/2006/customXml" ds:itemID="{67310516-4A9B-49A1-8DC2-F20A177C99DC}">
  <ds:schemaRefs>
    <ds:schemaRef ds:uri="http://schemas.openxmlformats.org/package/2006/metadata/core-properties"/>
    <ds:schemaRef ds:uri="http://purl.org/dc/elements/1.1/"/>
    <ds:schemaRef ds:uri="http://www.w3.org/XML/1998/namespace"/>
    <ds:schemaRef ds:uri="http://purl.org/dc/dcmitype/"/>
    <ds:schemaRef ds:uri="http://schemas.microsoft.com/office/2006/metadata/properties"/>
    <ds:schemaRef ds:uri="http://schemas.microsoft.com/office/2006/documentManagement/types"/>
    <ds:schemaRef ds:uri="http://purl.org/dc/terms/"/>
  </ds:schemaRefs>
</ds:datastoreItem>
</file>

<file path=customXml/itemProps3.xml><?xml version="1.0" encoding="utf-8"?>
<ds:datastoreItem xmlns:ds="http://schemas.openxmlformats.org/officeDocument/2006/customXml" ds:itemID="{D640D350-839B-46E4-A71D-612B136539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39</vt:i4>
      </vt:variant>
    </vt:vector>
  </HeadingPairs>
  <TitlesOfParts>
    <vt:vector size="49" baseType="lpstr">
      <vt:lpstr>Business Case Guide</vt:lpstr>
      <vt:lpstr>Summary</vt:lpstr>
      <vt:lpstr>Charter</vt:lpstr>
      <vt:lpstr>Scope</vt:lpstr>
      <vt:lpstr>Benefit</vt:lpstr>
      <vt:lpstr>Cost</vt:lpstr>
      <vt:lpstr>Risk</vt:lpstr>
      <vt:lpstr>Rubric</vt:lpstr>
      <vt:lpstr>Stakeholder Register</vt:lpstr>
      <vt:lpstr>LOOKUP</vt:lpstr>
      <vt:lpstr>Alignment</vt:lpstr>
      <vt:lpstr>BusinessCritical</vt:lpstr>
      <vt:lpstr>Campuses</vt:lpstr>
      <vt:lpstr>Cost</vt:lpstr>
      <vt:lpstr>CurrentStage</vt:lpstr>
      <vt:lpstr>ExecutiveSponsor</vt:lpstr>
      <vt:lpstr>Impact</vt:lpstr>
      <vt:lpstr>Benefit!Print_Area</vt:lpstr>
      <vt:lpstr>'Business Case Guide'!Print_Area</vt:lpstr>
      <vt:lpstr>Charter!Print_Area</vt:lpstr>
      <vt:lpstr>Cost!Print_Area</vt:lpstr>
      <vt:lpstr>Risk!Print_Area</vt:lpstr>
      <vt:lpstr>Rubric!Print_Area</vt:lpstr>
      <vt:lpstr>Scope!Print_Area</vt:lpstr>
      <vt:lpstr>'Stakeholder Register'!Print_Area</vt:lpstr>
      <vt:lpstr>Summary!Print_Area</vt:lpstr>
      <vt:lpstr>Benefit!Print_Titles</vt:lpstr>
      <vt:lpstr>'Business Case Guide'!Print_Titles</vt:lpstr>
      <vt:lpstr>Charter!Print_Titles</vt:lpstr>
      <vt:lpstr>Cost!Print_Titles</vt:lpstr>
      <vt:lpstr>Risk!Print_Titles</vt:lpstr>
      <vt:lpstr>Rubric!Print_Titles</vt:lpstr>
      <vt:lpstr>Scope!Print_Titles</vt:lpstr>
      <vt:lpstr>'Stakeholder Register'!Print_Titles</vt:lpstr>
      <vt:lpstr>Summary!Print_Titles</vt:lpstr>
      <vt:lpstr>Program</vt:lpstr>
      <vt:lpstr>ProjectManager</vt:lpstr>
      <vt:lpstr>ProjectName</vt:lpstr>
      <vt:lpstr>ProjectSponsor</vt:lpstr>
      <vt:lpstr>Ratings</vt:lpstr>
      <vt:lpstr>RatingsAlignment</vt:lpstr>
      <vt:lpstr>RatingsRisk</vt:lpstr>
      <vt:lpstr>RatingsValue</vt:lpstr>
      <vt:lpstr>Role</vt:lpstr>
      <vt:lpstr>ScoreAlignment</vt:lpstr>
      <vt:lpstr>ScoreRisk</vt:lpstr>
      <vt:lpstr>ScoreValue</vt:lpstr>
      <vt:lpstr>Stages</vt:lpstr>
      <vt:lpstr>Timeframe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Milkovich, Anne</dc:creator>
  <cp:lastModifiedBy>Anne Milkovich</cp:lastModifiedBy>
  <cp:lastPrinted>2013-10-23T14:17:27Z</cp:lastPrinted>
  <dcterms:created xsi:type="dcterms:W3CDTF">2011-06-25T16:20:09Z</dcterms:created>
  <dcterms:modified xsi:type="dcterms:W3CDTF">2014-09-28T11:27:25Z</dcterms:modified>
</cp:coreProperties>
</file>