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5.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6.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Templates\Business Case\Business Case Template\"/>
    </mc:Choice>
  </mc:AlternateContent>
  <bookViews>
    <workbookView xWindow="120" yWindow="0" windowWidth="10680" windowHeight="5895" tabRatio="929" activeTab="1"/>
  </bookViews>
  <sheets>
    <sheet name="Business Case Guide" sheetId="18" r:id="rId1"/>
    <sheet name="Summary" sheetId="10" r:id="rId2"/>
    <sheet name="Charter" sheetId="25" state="hidden" r:id="rId3"/>
    <sheet name="Scope" sheetId="12" state="hidden" r:id="rId4"/>
    <sheet name="Benefit" sheetId="13" state="hidden" r:id="rId5"/>
    <sheet name="Cost" sheetId="14" state="hidden" r:id="rId6"/>
    <sheet name="Risk" sheetId="15" state="hidden" r:id="rId7"/>
    <sheet name="Rubric" sheetId="1" state="hidden" r:id="rId8"/>
    <sheet name="Stakeholder Register" sheetId="22" state="hidden" r:id="rId9"/>
    <sheet name="LOOKUP" sheetId="26" state="hidden" r:id="rId10"/>
  </sheets>
  <definedNames>
    <definedName name="Alignment">Rubric!$Q$4:$Q$15</definedName>
    <definedName name="BusinessCritical">LOOKUP!$C$12:$C$21</definedName>
    <definedName name="Campuses">LOOKUP!$F$1:$F$6</definedName>
    <definedName name="Cost">Rubric!$A$17:$A$24</definedName>
    <definedName name="CurrentStage">Summary!$N$1</definedName>
    <definedName name="Enter_Project_Name">#REF!</definedName>
    <definedName name="ExecutiveSponsor">Summary!$D$6</definedName>
    <definedName name="Impact">LOOKUP!$F$12:$F$16</definedName>
    <definedName name="_xlnm.Print_Area" localSheetId="4">Benefit!$A$1:$Q$32</definedName>
    <definedName name="_xlnm.Print_Area" localSheetId="0">'Business Case Guide'!$A$3:$T$73</definedName>
    <definedName name="_xlnm.Print_Area" localSheetId="2">Charter!$A$1:$Q$18</definedName>
    <definedName name="_xlnm.Print_Area" localSheetId="5">Cost!$A$1:$Q$71</definedName>
    <definedName name="_xlnm.Print_Area" localSheetId="6">Risk!$A$1:$Q$36</definedName>
    <definedName name="_xlnm.Print_Area" localSheetId="7">Rubric!$A$1:$Q$39</definedName>
    <definedName name="_xlnm.Print_Area" localSheetId="3">Scope!$A$1:$Q$14</definedName>
    <definedName name="_xlnm.Print_Area" localSheetId="8">'Stakeholder Register'!$A$1:$S$22</definedName>
    <definedName name="_xlnm.Print_Area" localSheetId="1">Summary!$A$1:$Q$43</definedName>
    <definedName name="_xlnm.Print_Titles" localSheetId="4">Benefit!$1:$2</definedName>
    <definedName name="_xlnm.Print_Titles" localSheetId="0">'Business Case Guide'!$1:$2</definedName>
    <definedName name="_xlnm.Print_Titles" localSheetId="2">Charter!$1:$1</definedName>
    <definedName name="_xlnm.Print_Titles" localSheetId="5">Cost!$1:$2</definedName>
    <definedName name="_xlnm.Print_Titles" localSheetId="6">Risk!$1:$2</definedName>
    <definedName name="_xlnm.Print_Titles" localSheetId="7">Rubric!$2:$2</definedName>
    <definedName name="_xlnm.Print_Titles" localSheetId="3">Scope!$1:$2</definedName>
    <definedName name="_xlnm.Print_Titles" localSheetId="8">'Stakeholder Register'!$1:$2</definedName>
    <definedName name="_xlnm.Print_Titles" localSheetId="1">Summary!$1:$2</definedName>
    <definedName name="Program">Summary!$D$9</definedName>
    <definedName name="ProjectManager">Summary!$D$8</definedName>
    <definedName name="ProjectName">Summary!$A$1</definedName>
    <definedName name="ProjectSponsor">Summary!$D$7</definedName>
    <definedName name="Ratings">LOOKUP!$A$1:$A$8</definedName>
    <definedName name="RatingsAlignment">Rubric!$Q$4:$Q$15</definedName>
    <definedName name="RatingsRisk">Rubric!$Q$27:$Q$39</definedName>
    <definedName name="RatingsValue">Rubric!$Q$17:$Q$25</definedName>
    <definedName name="Role">LOOKUP!$I$1:$I$5</definedName>
    <definedName name="ScoreAlignment">Rubric!$Q$3</definedName>
    <definedName name="ScoreRisk">Rubric!$Q$26</definedName>
    <definedName name="ScoreValue">Rubric!$Q$16</definedName>
    <definedName name="Stages">LOOKUP!$C$1:$C$6</definedName>
    <definedName name="Timeframe">Summary!$N$6</definedName>
  </definedNames>
  <calcPr calcId="152511"/>
</workbook>
</file>

<file path=xl/calcChain.xml><?xml version="1.0" encoding="utf-8"?>
<calcChain xmlns="http://schemas.openxmlformats.org/spreadsheetml/2006/main">
  <c r="Q26" i="1" l="1"/>
  <c r="Q16" i="1"/>
  <c r="Q3" i="1"/>
  <c r="A1" i="12" l="1"/>
  <c r="N1" i="12"/>
  <c r="A1" i="13"/>
  <c r="N1" i="13"/>
  <c r="N1" i="14"/>
  <c r="A1" i="14"/>
  <c r="A1" i="1"/>
  <c r="N1" i="15"/>
  <c r="A1" i="15"/>
  <c r="A1" i="25"/>
  <c r="N1" i="25"/>
  <c r="W1" i="22"/>
  <c r="A1" i="22"/>
  <c r="C41" i="10"/>
  <c r="L41" i="10" l="1"/>
  <c r="H41" i="10"/>
  <c r="O33" i="14" l="1"/>
  <c r="O32" i="14"/>
  <c r="O30" i="14" l="1"/>
  <c r="O29" i="14"/>
  <c r="O44" i="14" l="1"/>
  <c r="O45" i="14"/>
  <c r="O46" i="14"/>
  <c r="O43" i="14"/>
  <c r="O27" i="14"/>
  <c r="O28" i="14"/>
  <c r="O31" i="14"/>
  <c r="O34" i="14"/>
  <c r="O35" i="14"/>
  <c r="O36" i="14"/>
  <c r="O37" i="14"/>
  <c r="O38" i="14"/>
  <c r="O39" i="14"/>
  <c r="O40" i="14"/>
  <c r="O41" i="14"/>
  <c r="O26" i="14"/>
  <c r="Q41" i="10"/>
</calcChain>
</file>

<file path=xl/comments1.xml><?xml version="1.0" encoding="utf-8"?>
<comments xmlns="http://schemas.openxmlformats.org/spreadsheetml/2006/main">
  <authors>
    <author>Hall, Ellen</author>
  </authors>
  <commentList>
    <comment ref="A28" authorId="0" shapeId="0">
      <text>
        <r>
          <rPr>
            <b/>
            <sz val="9"/>
            <color indexed="81"/>
            <rFont val="Tahoma"/>
            <family val="2"/>
          </rPr>
          <t>Hall, Ellen:</t>
        </r>
        <r>
          <rPr>
            <sz val="9"/>
            <color indexed="81"/>
            <rFont val="Tahoma"/>
            <family val="2"/>
          </rPr>
          <t xml:space="preserve">
Campus strategic objective info is located in a folder called campus_strategic_plans located in th PMO share: PMO/Templates/Business Case/campus_strategic_plans  (not a link)  Please contact PMO if you don't have access to the share.</t>
        </r>
      </text>
    </comment>
  </commentList>
</comments>
</file>

<file path=xl/comments2.xml><?xml version="1.0" encoding="utf-8"?>
<comments xmlns="http://schemas.openxmlformats.org/spreadsheetml/2006/main">
  <authors>
    <author>Hall, Ellen</author>
  </authors>
  <commentList>
    <comment ref="M3" authorId="0" shapeId="0">
      <text>
        <r>
          <rPr>
            <b/>
            <sz val="9"/>
            <color indexed="81"/>
            <rFont val="Tahoma"/>
            <family val="2"/>
          </rPr>
          <t>Hall, Ellen:</t>
        </r>
        <r>
          <rPr>
            <sz val="9"/>
            <color indexed="81"/>
            <rFont val="Tahoma"/>
            <family val="2"/>
          </rPr>
          <t xml:space="preserve">
Click to see role definitions on Look up sheet.</t>
        </r>
      </text>
    </comment>
  </commentList>
</comments>
</file>

<file path=xl/sharedStrings.xml><?xml version="1.0" encoding="utf-8"?>
<sst xmlns="http://schemas.openxmlformats.org/spreadsheetml/2006/main" count="412" uniqueCount="317">
  <si>
    <t>COST</t>
  </si>
  <si>
    <t>BENEFIT</t>
  </si>
  <si>
    <t>RISK</t>
  </si>
  <si>
    <t>ALIGNMENT</t>
  </si>
  <si>
    <t>FACTOR</t>
  </si>
  <si>
    <t>A.1</t>
  </si>
  <si>
    <t>A.2</t>
  </si>
  <si>
    <t>A.3</t>
  </si>
  <si>
    <t>OBJECTIVE</t>
  </si>
  <si>
    <t>Upfront and ongoing funding is sufficient for the life of the project.</t>
  </si>
  <si>
    <t>Information security controls have been thoroughly vetted and accounted for.</t>
  </si>
  <si>
    <t>CSFs are achievable with a high probability of occurring easily.</t>
  </si>
  <si>
    <t>Upfront cost is minimal or none.</t>
  </si>
  <si>
    <t>Ongoing cost is minimal or none.</t>
  </si>
  <si>
    <t>CATEGORY</t>
  </si>
  <si>
    <t>REF</t>
  </si>
  <si>
    <t>Department</t>
  </si>
  <si>
    <t>Request Type</t>
  </si>
  <si>
    <t>Campuses</t>
  </si>
  <si>
    <t>Request Date</t>
  </si>
  <si>
    <t>Mission</t>
  </si>
  <si>
    <t>Dependencies</t>
  </si>
  <si>
    <t>Critical Success Factors</t>
  </si>
  <si>
    <t>Funding Availability</t>
  </si>
  <si>
    <t>Measurement</t>
  </si>
  <si>
    <t>Security Controls</t>
  </si>
  <si>
    <t>Training</t>
  </si>
  <si>
    <t>Complexity</t>
  </si>
  <si>
    <t>Stakeholders</t>
  </si>
  <si>
    <t>A.4</t>
  </si>
  <si>
    <t>Utilization of existing IT hardware/software/network T&amp;E is minimal or none.</t>
  </si>
  <si>
    <t>Pending</t>
  </si>
  <si>
    <t>Project dependencies and impacts have been reliably identified.</t>
  </si>
  <si>
    <t>Title</t>
  </si>
  <si>
    <t>Email</t>
  </si>
  <si>
    <t>Phone</t>
  </si>
  <si>
    <t>Funding</t>
  </si>
  <si>
    <t>Source</t>
  </si>
  <si>
    <t>STRATEGIC ALIGNMENT</t>
  </si>
  <si>
    <t>Executive Sponsor</t>
  </si>
  <si>
    <t>COST AND REQUIREMENTS</t>
  </si>
  <si>
    <t>Upfront Requirements</t>
  </si>
  <si>
    <t>Upfront Real Cost</t>
  </si>
  <si>
    <t>Ongoing Requirements</t>
  </si>
  <si>
    <t>Ongoing Annual Cost</t>
  </si>
  <si>
    <t>BUSINESS CASE</t>
  </si>
  <si>
    <t>Positive Impact</t>
  </si>
  <si>
    <t>COMMENTS AND RECOMMENDATIONS</t>
  </si>
  <si>
    <t>PROJECT SCOPE</t>
  </si>
  <si>
    <t>Check or describe the high-level tasks and activities included in the scope of this project</t>
  </si>
  <si>
    <t>Describe tasks or activities explicitly INCLUDED in the scope of this project</t>
  </si>
  <si>
    <t>Describe tasks or activities explicitly EXCLUDED from the scope of this project</t>
  </si>
  <si>
    <t>List the known assumptions contributing to the scope, cost, or other components of this project</t>
  </si>
  <si>
    <r>
      <t>Who are the stakeholders in this project?</t>
    </r>
    <r>
      <rPr>
        <i/>
        <sz val="9"/>
        <color theme="1"/>
        <rFont val="Arial"/>
        <family val="2"/>
      </rPr>
      <t xml:space="preserve"> (List stakeholders and their interests)</t>
    </r>
  </si>
  <si>
    <r>
      <t xml:space="preserve">What alternatives exist for this project? </t>
    </r>
    <r>
      <rPr>
        <i/>
        <sz val="9"/>
        <color theme="1"/>
        <rFont val="Arial"/>
        <family val="2"/>
      </rPr>
      <t>(Describe alternatives that could achieve similar results)</t>
    </r>
  </si>
  <si>
    <t>Community Experience</t>
  </si>
  <si>
    <t>Fiscal</t>
  </si>
  <si>
    <t>Operational Efficiency</t>
  </si>
  <si>
    <t>Sustainment</t>
  </si>
  <si>
    <r>
      <t xml:space="preserve">Benefits Summary </t>
    </r>
    <r>
      <rPr>
        <i/>
        <sz val="9"/>
        <color theme="1"/>
        <rFont val="Arial"/>
        <family val="2"/>
      </rPr>
      <t>Check all that apply</t>
    </r>
  </si>
  <si>
    <r>
      <t xml:space="preserve">What is the background behind this project? </t>
    </r>
    <r>
      <rPr>
        <i/>
        <sz val="9"/>
        <color theme="1"/>
        <rFont val="Arial"/>
        <family val="2"/>
      </rPr>
      <t>Describe any relevant background information</t>
    </r>
  </si>
  <si>
    <r>
      <t xml:space="preserve">Who are the intended end users? </t>
    </r>
    <r>
      <rPr>
        <i/>
        <sz val="9"/>
        <color theme="1"/>
        <rFont val="Arial"/>
        <family val="2"/>
      </rPr>
      <t>Check all that apply</t>
    </r>
  </si>
  <si>
    <r>
      <t xml:space="preserve">Expected number of end users directly benefiting? </t>
    </r>
    <r>
      <rPr>
        <i/>
        <sz val="9"/>
        <color theme="1"/>
        <rFont val="Arial"/>
        <family val="2"/>
      </rPr>
      <t>Select one</t>
    </r>
  </si>
  <si>
    <r>
      <t xml:space="preserve">How do the benefits of the alternative solutions compare to this solution? </t>
    </r>
    <r>
      <rPr>
        <i/>
        <sz val="9"/>
        <color theme="1"/>
        <rFont val="Arial"/>
        <family val="2"/>
      </rPr>
      <t>Describe or attach alternatives analysis</t>
    </r>
  </si>
  <si>
    <r>
      <t xml:space="preserve">What are the expected cost or effort savings? </t>
    </r>
    <r>
      <rPr>
        <i/>
        <sz val="9"/>
        <color theme="1"/>
        <rFont val="Arial"/>
        <family val="2"/>
      </rPr>
      <t>Attach supporting documentation if necessary</t>
    </r>
  </si>
  <si>
    <t>Estimated Savings</t>
  </si>
  <si>
    <t>Description</t>
  </si>
  <si>
    <r>
      <t xml:space="preserve">What are the expected annual revenue gains? </t>
    </r>
    <r>
      <rPr>
        <i/>
        <sz val="9"/>
        <color theme="1"/>
        <rFont val="Arial"/>
        <family val="2"/>
      </rPr>
      <t>Attach supporting documentation if necessary</t>
    </r>
  </si>
  <si>
    <t>Estimated Gain</t>
  </si>
  <si>
    <t>Other:</t>
  </si>
  <si>
    <r>
      <t xml:space="preserve">Critical Success Factors </t>
    </r>
    <r>
      <rPr>
        <i/>
        <sz val="9"/>
        <color theme="1"/>
        <rFont val="Arial"/>
        <family val="2"/>
      </rPr>
      <t>Explain the things that MUST happen for this project to succeed</t>
    </r>
  </si>
  <si>
    <t>Describe the alignment of underlying technology to current and emerging industry best practices</t>
  </si>
  <si>
    <r>
      <t xml:space="preserve">Describe the likelihood of risks and impacts of alternative solutions </t>
    </r>
    <r>
      <rPr>
        <i/>
        <sz val="9"/>
        <color theme="1"/>
        <rFont val="Arial"/>
        <family val="2"/>
      </rPr>
      <t>Describe or attach alternatives analysis</t>
    </r>
  </si>
  <si>
    <r>
      <t xml:space="preserve">Expected number of end users to be trained? </t>
    </r>
    <r>
      <rPr>
        <i/>
        <sz val="9"/>
        <color theme="1"/>
        <rFont val="Arial"/>
        <family val="2"/>
      </rPr>
      <t>Select one</t>
    </r>
  </si>
  <si>
    <t>Describe the knowledge base and level of training needed</t>
  </si>
  <si>
    <t>Describe the communications plan</t>
  </si>
  <si>
    <t>Describe the security review and analysis</t>
  </si>
  <si>
    <r>
      <t xml:space="preserve">Expected number of users otherwise impacted? </t>
    </r>
    <r>
      <rPr>
        <i/>
        <sz val="9"/>
        <color theme="1"/>
        <rFont val="Arial"/>
        <family val="2"/>
      </rPr>
      <t>Select one</t>
    </r>
  </si>
  <si>
    <r>
      <t xml:space="preserve">Describe the impact on the users </t>
    </r>
    <r>
      <rPr>
        <i/>
        <sz val="9"/>
        <color theme="1"/>
        <rFont val="Arial"/>
        <family val="2"/>
      </rPr>
      <t>e.g. inquiry handling, new procedures, internal support</t>
    </r>
  </si>
  <si>
    <r>
      <t xml:space="preserve">What prior project is this project most similar to? </t>
    </r>
    <r>
      <rPr>
        <i/>
        <sz val="9"/>
        <color theme="1"/>
        <rFont val="Arial"/>
        <family val="2"/>
      </rPr>
      <t>Describe how they are similar and/or different</t>
    </r>
  </si>
  <si>
    <r>
      <t xml:space="preserve">Dependencies </t>
    </r>
    <r>
      <rPr>
        <i/>
        <sz val="9"/>
        <color theme="1"/>
        <rFont val="Arial"/>
        <family val="2"/>
      </rPr>
      <t>Select one or more</t>
    </r>
  </si>
  <si>
    <r>
      <t xml:space="preserve">Dependency Details </t>
    </r>
    <r>
      <rPr>
        <i/>
        <sz val="9"/>
        <color theme="1"/>
        <rFont val="Arial"/>
        <family val="2"/>
      </rPr>
      <t>Explain</t>
    </r>
  </si>
  <si>
    <t>Estimated Cost</t>
  </si>
  <si>
    <t>Type of Cost</t>
  </si>
  <si>
    <r>
      <t>Upfront Product Acquisition Costs</t>
    </r>
    <r>
      <rPr>
        <i/>
        <sz val="9"/>
        <color theme="1"/>
        <rFont val="Arial"/>
        <family val="2"/>
      </rPr>
      <t xml:space="preserve"> Check all that apply, describe, enter cost estimates</t>
    </r>
  </si>
  <si>
    <t>Product Procurement Information</t>
  </si>
  <si>
    <t>Have vendor options been identified?</t>
  </si>
  <si>
    <t>Upfront Consulting Service Acquisition Costs</t>
  </si>
  <si>
    <t>Service Procurement Information</t>
  </si>
  <si>
    <r>
      <t>Existing Technology Infrastructure to be used</t>
    </r>
    <r>
      <rPr>
        <i/>
        <sz val="9"/>
        <color theme="1"/>
        <rFont val="Arial"/>
        <family val="2"/>
      </rPr>
      <t xml:space="preserve"> Check all that apply, describe, enter cost estimates</t>
    </r>
  </si>
  <si>
    <r>
      <t xml:space="preserve">How do the costs of the alternative solutions compare to this solution? </t>
    </r>
    <r>
      <rPr>
        <i/>
        <sz val="9"/>
        <color theme="1"/>
        <rFont val="Arial"/>
        <family val="2"/>
      </rPr>
      <t>Describe or attach alternatives analysis</t>
    </r>
  </si>
  <si>
    <r>
      <t>Upfront User Support Costs</t>
    </r>
    <r>
      <rPr>
        <i/>
        <sz val="9"/>
        <color theme="1"/>
        <rFont val="Arial"/>
        <family val="2"/>
      </rPr>
      <t xml:space="preserve"> Check all that apply, describe, enter cost estimates</t>
    </r>
  </si>
  <si>
    <t>(estimate 20% of upfront development)</t>
  </si>
  <si>
    <r>
      <t>Upfront Development / Integration Time &amp; Effort Costs</t>
    </r>
    <r>
      <rPr>
        <i/>
        <sz val="9"/>
        <color theme="1"/>
        <rFont val="Arial"/>
        <family val="2"/>
      </rPr>
      <t xml:space="preserve"> Use average burdened rates and/or hourly equation provided</t>
    </r>
  </si>
  <si>
    <t>Type</t>
  </si>
  <si>
    <t>Avg Rate</t>
  </si>
  <si>
    <t>Est. Hours</t>
  </si>
  <si>
    <t>Name</t>
  </si>
  <si>
    <t>HrlyRt</t>
  </si>
  <si>
    <t>*k</t>
  </si>
  <si>
    <t>Mission Support</t>
  </si>
  <si>
    <t>Outcome performance is measurable and will be reported.</t>
  </si>
  <si>
    <t>VALUE</t>
  </si>
  <si>
    <t>Strategic Alignment</t>
  </si>
  <si>
    <t>Probability of Success</t>
  </si>
  <si>
    <r>
      <t>Upfront Development / Integration Cash Outlay Costs</t>
    </r>
    <r>
      <rPr>
        <i/>
        <sz val="9"/>
        <color theme="1"/>
        <rFont val="Arial"/>
        <family val="2"/>
      </rPr>
      <t xml:space="preserve"> Check all that apply, describe, enter cost estimates</t>
    </r>
  </si>
  <si>
    <t>Alternative Solutions</t>
  </si>
  <si>
    <t>Ongoing Annual T&amp;E Cost</t>
  </si>
  <si>
    <t>Upfront T&amp;E Cost</t>
  </si>
  <si>
    <t>General Time &amp; Effort</t>
  </si>
  <si>
    <t>Describe the likelihood of risks and their impact if this project IS implemented</t>
  </si>
  <si>
    <t>Describe the likelihood of risks and their impact if this project is NOT implemented</t>
  </si>
  <si>
    <t>Life Expectancy</t>
  </si>
  <si>
    <t>Vendor Qualifications</t>
  </si>
  <si>
    <t>NA</t>
  </si>
  <si>
    <r>
      <t xml:space="preserve">Describe the life expectancy of the product as a long-term or short-term solution  </t>
    </r>
    <r>
      <rPr>
        <i/>
        <sz val="9"/>
        <color theme="1"/>
        <rFont val="Arial"/>
        <family val="2"/>
      </rPr>
      <t>Describe or attach alternatives analysis</t>
    </r>
  </si>
  <si>
    <t>The product purchased or implemented has a high probability of long-term viability.</t>
  </si>
  <si>
    <t>Cost Savings</t>
  </si>
  <si>
    <t>Decision Support</t>
  </si>
  <si>
    <t>Infrastructure</t>
  </si>
  <si>
    <t>Risk Mitigation</t>
  </si>
  <si>
    <t>Ongoing</t>
  </si>
  <si>
    <t>Upfront</t>
  </si>
  <si>
    <t>IT Resources</t>
  </si>
  <si>
    <t>Outcome reduces cash outflow.</t>
  </si>
  <si>
    <t>Outcome results in significantly improved decision making support.</t>
  </si>
  <si>
    <t>Outcome directly sustains or needfully enhances mission-critical infrastructure.</t>
  </si>
  <si>
    <t>Outcome reduces, mitigates, or avoids risk.</t>
  </si>
  <si>
    <r>
      <t xml:space="preserve">What are the expected tangible or intangible benefits of the outcome? </t>
    </r>
    <r>
      <rPr>
        <i/>
        <sz val="9"/>
        <color theme="1"/>
        <rFont val="Arial"/>
        <family val="2"/>
      </rPr>
      <t>Describe</t>
    </r>
  </si>
  <si>
    <r>
      <t>Ongoing Annual Costs</t>
    </r>
    <r>
      <rPr>
        <i/>
        <sz val="9"/>
        <color theme="1"/>
        <rFont val="Arial"/>
        <family val="2"/>
      </rPr>
      <t xml:space="preserve"> Check all that apply, describe, enter cost estimates</t>
    </r>
  </si>
  <si>
    <t>Estmtd Annual Cost</t>
  </si>
  <si>
    <r>
      <t xml:space="preserve">Describe the probable level of internal support needed for the life of the product </t>
    </r>
    <r>
      <rPr>
        <i/>
        <sz val="9"/>
        <color theme="1"/>
        <rFont val="Arial"/>
        <family val="2"/>
      </rPr>
      <t>Describe or attach alternatives analysis</t>
    </r>
  </si>
  <si>
    <r>
      <t xml:space="preserve">Describe the vendor qualifications, history, and track record of support </t>
    </r>
    <r>
      <rPr>
        <i/>
        <sz val="9"/>
        <color theme="1"/>
        <rFont val="Arial"/>
        <family val="2"/>
      </rPr>
      <t>Describe or attach alternatives analysis</t>
    </r>
  </si>
  <si>
    <t>STAGE</t>
  </si>
  <si>
    <t>Concept</t>
  </si>
  <si>
    <t>Discovery</t>
  </si>
  <si>
    <t>Planning</t>
  </si>
  <si>
    <t>Implementation</t>
  </si>
  <si>
    <t>Business Criticality</t>
  </si>
  <si>
    <t>Unit Essential</t>
  </si>
  <si>
    <t>Enterprise Critical</t>
  </si>
  <si>
    <t>Enterprise Essential</t>
  </si>
  <si>
    <t>Unit Critical</t>
  </si>
  <si>
    <t>Unit Valuable</t>
  </si>
  <si>
    <t>Enterprise Valuable</t>
  </si>
  <si>
    <t>Proposed Solution</t>
  </si>
  <si>
    <t>Business Case Guide</t>
  </si>
  <si>
    <t>PURPOSE</t>
  </si>
  <si>
    <t>Project</t>
  </si>
  <si>
    <t>Program</t>
  </si>
  <si>
    <t>Portfolio</t>
  </si>
  <si>
    <t>PMO</t>
  </si>
  <si>
    <t>A significant package of work that has a beginning, end, and unique output. A project can be a solution to implement or research to investigate a solution, or it could be many other things.</t>
  </si>
  <si>
    <t>A collection of programs and projects across the enterprise that are managed as a strategic investment. Like a financial portfolio, projects and programs are continually assessed and prioritized to be sustained, enhanced, expedited, suspended or removed from the portfolio.</t>
  </si>
  <si>
    <t>Shared Resources</t>
  </si>
  <si>
    <t>Any resources of the university--human, technological or financial--that are shared by more than one administrative or academic unit.</t>
  </si>
  <si>
    <t>Anne Milkovich</t>
  </si>
  <si>
    <t>The individual at the VP, Chancellor, or Vice-Chancellor level on any campus who lobbies for a project, represents it to the governing body, and is prepared to provide financial backing. Projects do not proceed beyond Concept stage without an executive sponsor.</t>
  </si>
  <si>
    <t>STAGES LEGEND</t>
  </si>
  <si>
    <t>[Select Stage]</t>
  </si>
  <si>
    <t>[Select from list]</t>
  </si>
  <si>
    <t>[Explain]</t>
  </si>
  <si>
    <t>[Describe how the communities checked above will benefit from this solution.]</t>
  </si>
  <si>
    <t>What procurement will be required?</t>
  </si>
  <si>
    <t>What is the procurement status?</t>
  </si>
  <si>
    <t>Date</t>
  </si>
  <si>
    <t>ABOUT BUSINESS CASES</t>
  </si>
  <si>
    <t>GLOSSARY OF TERMS</t>
  </si>
  <si>
    <t>PROJECT INTAKE PROCESS EXPLANATION</t>
  </si>
  <si>
    <t>A Program Management Office provides any combination of governance, planning, portfolio, program, procurement, and project management services and support to the organization. Also commonly referred to as a Project Management Office.</t>
  </si>
  <si>
    <t>A collection of interrelated projects with a common goal that benefit from collective management. Many IT implementations are institutional programs that affect a wide range of constituents.</t>
  </si>
  <si>
    <t>Inactive</t>
  </si>
  <si>
    <t>Progress on the project has been halted, at any stage of its lifecycle. The project is monitored for a future opportunity.</t>
  </si>
  <si>
    <t>Intake</t>
  </si>
  <si>
    <t>A requestor providers information to the PMO to initiate the business case and enter the request into the queue as a Concept.</t>
  </si>
  <si>
    <t>The request has been captured in an initial high-level business case.  Concept Clearance approves and prioritizes the Concept for the Discovery stage.</t>
  </si>
  <si>
    <t xml:space="preserve">The Program Management Office works with the requestor and Subject Matter Experts to analyze cost, benefit, risk, and strategic alignment in preparation for prioritization by the governing body.
</t>
  </si>
  <si>
    <t>PROCESS OVERVIEW</t>
  </si>
  <si>
    <t>The project has been prioritized and resourced. Detailed planning and scheduling is in progress and may result in adjustments to priorities.  Implementation status is monitored and reported by the PMO.</t>
  </si>
  <si>
    <r>
      <t xml:space="preserve">The business case template serves multiple purposes:
</t>
    </r>
    <r>
      <rPr>
        <sz val="9"/>
        <color theme="1"/>
        <rFont val="Wingdings"/>
        <charset val="2"/>
      </rPr>
      <t>w</t>
    </r>
    <r>
      <rPr>
        <sz val="9"/>
        <color theme="1"/>
        <rFont val="Arial"/>
        <family val="2"/>
      </rPr>
      <t xml:space="preserve"> </t>
    </r>
    <r>
      <rPr>
        <b/>
        <sz val="9"/>
        <color theme="1"/>
        <rFont val="Arial"/>
        <family val="2"/>
      </rPr>
      <t>Capture</t>
    </r>
    <r>
      <rPr>
        <sz val="9"/>
        <color theme="1"/>
        <rFont val="Arial"/>
        <family val="2"/>
      </rPr>
      <t xml:space="preserve"> the initial concept of a request to get it into the queue and keep track of it. The Concept page alone is used. 
</t>
    </r>
    <r>
      <rPr>
        <sz val="9"/>
        <color theme="1"/>
        <rFont val="Wingdings"/>
        <charset val="2"/>
      </rPr>
      <t>w</t>
    </r>
    <r>
      <rPr>
        <sz val="9"/>
        <color theme="1"/>
        <rFont val="Arial"/>
        <family val="2"/>
      </rPr>
      <t xml:space="preserve"> </t>
    </r>
    <r>
      <rPr>
        <b/>
        <sz val="9"/>
        <color theme="1"/>
        <rFont val="Arial"/>
        <family val="2"/>
      </rPr>
      <t>Record</t>
    </r>
    <r>
      <rPr>
        <sz val="9"/>
        <color theme="1"/>
        <rFont val="Arial"/>
        <family val="2"/>
      </rPr>
      <t xml:space="preserve"> an historical project accomplishment that did not go through the standard process. The Summary page alone is used.
</t>
    </r>
    <r>
      <rPr>
        <sz val="9"/>
        <color theme="1"/>
        <rFont val="Wingdings"/>
        <charset val="2"/>
      </rPr>
      <t>w</t>
    </r>
    <r>
      <rPr>
        <sz val="9"/>
        <color theme="1"/>
        <rFont val="Arial"/>
        <family val="2"/>
      </rPr>
      <t xml:space="preserve"> </t>
    </r>
    <r>
      <rPr>
        <b/>
        <sz val="9"/>
        <color theme="1"/>
        <rFont val="Arial"/>
        <family val="2"/>
      </rPr>
      <t xml:space="preserve">Analyze </t>
    </r>
    <r>
      <rPr>
        <sz val="9"/>
        <color theme="1"/>
        <rFont val="Arial"/>
        <family val="2"/>
      </rPr>
      <t>Cost/Benefit/Risk</t>
    </r>
    <r>
      <rPr>
        <b/>
        <sz val="9"/>
        <color theme="1"/>
        <rFont val="Arial"/>
        <family val="2"/>
      </rPr>
      <t xml:space="preserve"> </t>
    </r>
    <r>
      <rPr>
        <sz val="9"/>
        <color theme="1"/>
        <rFont val="Arial"/>
        <family val="2"/>
      </rPr>
      <t xml:space="preserve">associated with a proposed project. The entire business case tempate is used, with supporting analysis as needed.
</t>
    </r>
    <r>
      <rPr>
        <sz val="9"/>
        <color theme="1"/>
        <rFont val="Wingdings"/>
        <charset val="2"/>
      </rPr>
      <t>w</t>
    </r>
    <r>
      <rPr>
        <sz val="9"/>
        <color theme="1"/>
        <rFont val="Arial"/>
        <family val="2"/>
      </rPr>
      <t xml:space="preserve"> </t>
    </r>
    <r>
      <rPr>
        <b/>
        <sz val="9"/>
        <color theme="1"/>
        <rFont val="Arial"/>
        <family val="2"/>
      </rPr>
      <t>Inform</t>
    </r>
    <r>
      <rPr>
        <sz val="9"/>
        <color theme="1"/>
        <rFont val="Arial"/>
        <family val="2"/>
      </rPr>
      <t xml:space="preserve"> decision makers of costs, benefits, risks, and strategic alignment to select and prioritize project requests.
</t>
    </r>
    <r>
      <rPr>
        <sz val="9"/>
        <color theme="1"/>
        <rFont val="Wingdings"/>
        <charset val="2"/>
      </rPr>
      <t>w</t>
    </r>
    <r>
      <rPr>
        <sz val="9"/>
        <color theme="1"/>
        <rFont val="Arial"/>
        <family val="2"/>
      </rPr>
      <t xml:space="preserve"> </t>
    </r>
    <r>
      <rPr>
        <b/>
        <sz val="9"/>
        <color theme="1"/>
        <rFont val="Arial"/>
        <family val="2"/>
      </rPr>
      <t>Authorize</t>
    </r>
    <r>
      <rPr>
        <sz val="9"/>
        <color theme="1"/>
        <rFont val="Arial"/>
        <family val="2"/>
      </rPr>
      <t xml:space="preserve"> shared resources to work on business case development (Discovery) or project development (Implementation). </t>
    </r>
  </si>
  <si>
    <t>Stage</t>
  </si>
  <si>
    <t>Stage-Gate</t>
  </si>
  <si>
    <t>Projects and programs move through a series of stages beginning with Concept where high-level information is gathered to develop a business case. Stages are defined in the legend provided.</t>
  </si>
  <si>
    <t>Projects and programs are evaluated and approved to move from one stage to the next. The decision point between stages is referred to as a stage-gate. Projects and programs can be theoretically re-prioritized, slowed, expedited, or rendered inactive at any stage-gate.</t>
  </si>
  <si>
    <t>OVERVIEW</t>
  </si>
  <si>
    <t>Complexity is minimal; scope is defined and manageable</t>
  </si>
  <si>
    <t>The vendor is the highest qualified with a strong track record of quality support.</t>
  </si>
  <si>
    <t>Time Savings</t>
  </si>
  <si>
    <t>Outcome reduces time on process.</t>
  </si>
  <si>
    <t>Stewardship</t>
  </si>
  <si>
    <t>A.6</t>
  </si>
  <si>
    <t>Scope</t>
  </si>
  <si>
    <t>Training needed is minimal and has been adequately planned for.</t>
  </si>
  <si>
    <t>Stakeholders are identified; expectations are reasonable and manageable.</t>
  </si>
  <si>
    <t>Engagement</t>
  </si>
  <si>
    <t>Learning</t>
  </si>
  <si>
    <t>Integration</t>
  </si>
  <si>
    <t>Outcome directly addresses mission-aligned learning and teaching objectives.</t>
  </si>
  <si>
    <t>Outcome directly addresses mission-aligned engagement and outreach objectives.</t>
  </si>
  <si>
    <t>Outcome directly addresses mission-aligned discovery and research objectives.</t>
  </si>
  <si>
    <t>Outcome results in optimized operational efficiency.</t>
  </si>
  <si>
    <t>Customer Service</t>
  </si>
  <si>
    <t>Outcome results in significantly improved internal customer service.</t>
  </si>
  <si>
    <t>Institutional</t>
  </si>
  <si>
    <t>Constituents</t>
  </si>
  <si>
    <t>Outcome integrates the operations of all MSU campuses.</t>
  </si>
  <si>
    <t>A.5</t>
  </si>
  <si>
    <t>A.7</t>
  </si>
  <si>
    <t>A.8</t>
  </si>
  <si>
    <t>A.9</t>
  </si>
  <si>
    <t>A.10</t>
  </si>
  <si>
    <t>A.11</t>
  </si>
  <si>
    <t>A.12</t>
  </si>
  <si>
    <t>V.1</t>
  </si>
  <si>
    <t>V.2</t>
  </si>
  <si>
    <t>V.3</t>
  </si>
  <si>
    <t>V.4</t>
  </si>
  <si>
    <t>V.5</t>
  </si>
  <si>
    <t>V.6</t>
  </si>
  <si>
    <t>V.7</t>
  </si>
  <si>
    <t>V.8</t>
  </si>
  <si>
    <t>R.1</t>
  </si>
  <si>
    <t>R.2</t>
  </si>
  <si>
    <t>R.3</t>
  </si>
  <si>
    <t>R.4</t>
  </si>
  <si>
    <t>R.5</t>
  </si>
  <si>
    <t>R.6</t>
  </si>
  <si>
    <t>R.7</t>
  </si>
  <si>
    <t>R.8</t>
  </si>
  <si>
    <t>R.9</t>
  </si>
  <si>
    <t>R.10</t>
  </si>
  <si>
    <t>R.11</t>
  </si>
  <si>
    <t>Organizational Readiness</t>
  </si>
  <si>
    <t>The institution is ready and willing to adopt this solution over alternatives.</t>
  </si>
  <si>
    <t>Campus Strategies</t>
  </si>
  <si>
    <t>Outcome directly addresses the strategic objectives of all MSU campuses.</t>
  </si>
  <si>
    <t>Revenue Increase</t>
  </si>
  <si>
    <t>IT Labor</t>
  </si>
  <si>
    <t>Functional Labor</t>
  </si>
  <si>
    <t>Utilization of existing functional area T&amp;E in hidden costs is minimal or none.</t>
  </si>
  <si>
    <t>Utilization of existing IT T&amp;E in hidden costs is minimal or none.</t>
  </si>
  <si>
    <t>V.9</t>
  </si>
  <si>
    <t>Student Experience</t>
  </si>
  <si>
    <t>Outcome results in significantly improved student experience.</t>
  </si>
  <si>
    <t>Cost</t>
  </si>
  <si>
    <t>Utilization</t>
  </si>
  <si>
    <t>Sustainability</t>
  </si>
  <si>
    <t>Outcome directly increases revenue inflow.</t>
  </si>
  <si>
    <t>Optimization</t>
  </si>
  <si>
    <t>Outcome directly optimizes use of internal and/or external resources.</t>
  </si>
  <si>
    <t>RISK (Probability of Success)</t>
  </si>
  <si>
    <t>Value</t>
  </si>
  <si>
    <t>BZ Strategic Objectives</t>
  </si>
  <si>
    <t>Drivers</t>
  </si>
  <si>
    <t xml:space="preserve">Outcome addresses the needs of the widest range of constituents. </t>
  </si>
  <si>
    <t>BL Strategic Objectives</t>
  </si>
  <si>
    <t>GF Strategic Objectives</t>
  </si>
  <si>
    <t>HV Strategic Objectives</t>
  </si>
  <si>
    <t>Adam Edelman</t>
  </si>
  <si>
    <t xml:space="preserve"> </t>
  </si>
  <si>
    <t>Role on Project</t>
  </si>
  <si>
    <t>STAKEHOLDER REGISTER</t>
  </si>
  <si>
    <t>Opportunity Statement</t>
  </si>
  <si>
    <t>[What exactly are we doing (at a high level)?]</t>
  </si>
  <si>
    <t>High Level Deliverables</t>
  </si>
  <si>
    <t>Key Milestones</t>
  </si>
  <si>
    <t>Authorization</t>
  </si>
  <si>
    <t>Signature</t>
  </si>
  <si>
    <t>Project Sponsor</t>
  </si>
  <si>
    <t xml:space="preserve"> [What are the high level deliverables (bullets) of this project or program?]</t>
  </si>
  <si>
    <t xml:space="preserve"> [What are the key milestones (bullets) of this project or program?]</t>
  </si>
  <si>
    <t>Campus Critical</t>
  </si>
  <si>
    <t>Campus Essential</t>
  </si>
  <si>
    <t>Campus Valuable</t>
  </si>
  <si>
    <t>[Select]</t>
  </si>
  <si>
    <t>BZ</t>
  </si>
  <si>
    <t>BL</t>
  </si>
  <si>
    <t>GF</t>
  </si>
  <si>
    <t>HV</t>
  </si>
  <si>
    <t>4-campus</t>
  </si>
  <si>
    <t>Project Manager</t>
  </si>
  <si>
    <t>Acquisition</t>
  </si>
  <si>
    <t>Success Criteria</t>
  </si>
  <si>
    <t>Objectives</t>
  </si>
  <si>
    <t>Enterprise CIO</t>
  </si>
  <si>
    <t xml:space="preserve">Associate CIO,  IT Governance </t>
  </si>
  <si>
    <t>[Describe the problem you are trying to solve or the opportunity you want to leverage]</t>
  </si>
  <si>
    <t>[Describe what you are picturing as a solution]</t>
  </si>
  <si>
    <t>[Describe the possible alternatives that you have considered, any that you have discarded and why.]</t>
  </si>
  <si>
    <t>[Compared to other projects, is this small, medium, large, XL? How many staff hours do you think it will take to do this, across the university?]</t>
  </si>
  <si>
    <t>[When this project is completed, what does success look like?]</t>
  </si>
  <si>
    <t>[What must be achieved to consider this project successful?]</t>
  </si>
  <si>
    <t>Risks</t>
  </si>
  <si>
    <t>[What challenges do you foresee for this project?]</t>
  </si>
  <si>
    <t>VALUE (Cost Effectiveness)</t>
  </si>
  <si>
    <t>Run</t>
  </si>
  <si>
    <t>Grow</t>
  </si>
  <si>
    <t>Transform</t>
  </si>
  <si>
    <t>Considering all the above factors, do you believe this project will Run, Grow, or Transform institutional performance?</t>
  </si>
  <si>
    <t>[Enter Project Name]</t>
  </si>
  <si>
    <t>Charge Summary</t>
  </si>
  <si>
    <t>Requestor</t>
  </si>
  <si>
    <t>Timeframe</t>
  </si>
  <si>
    <t>Business cases are the means to request projects and services that involve the use of shared resources. The information collected in a business case informs  decision makers of the associated strategic alignment, costs, benefits, and risks so they can select and prioritize requests. 
Email pmo@montana.edu to initiate a request. The Program Management Office assists requestors in completing the business case. 
All requests are captured at a high level on the Summary page. Small requests may be expedited directly into Implementation without further business case development. Complex requests may need further development to discover costs and requirements, using detailed worksheets. Unhide worksheets if needed.
See the overview and detailed explanation of the process provided below, as well as a brief glossary of related terms and explanation of project stages.</t>
  </si>
  <si>
    <t>Investment</t>
  </si>
  <si>
    <t>INVESTMENT</t>
  </si>
  <si>
    <t>[List strategic plan objectives or other institutional objectives this project supports]</t>
  </si>
  <si>
    <t>Campus</t>
  </si>
  <si>
    <t>Comments</t>
  </si>
  <si>
    <t>Executive</t>
  </si>
  <si>
    <t>Functional</t>
  </si>
  <si>
    <t>Technical</t>
  </si>
  <si>
    <t xml:space="preserve">The executive role is any person in the organization who has financial responsibility and/or accountability for the project. </t>
  </si>
  <si>
    <t>The project role describes any person with  administrative duties for the project but does not have an  executive, functional or technical role.</t>
  </si>
  <si>
    <t>The technical role describes any person  who works with the product to troubleshoot, install, configure, and integrate current and new software (Do we need to mention the vendor?).</t>
  </si>
  <si>
    <t xml:space="preserve">The functional role describes any person who uses the product or process enough to know whether or not it works. They do not fix the product. </t>
  </si>
  <si>
    <t>PROJECT CHARTER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</si>
</sst>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quot;$&quot;* #,##0_);_(&quot;$&quot;* \(#,##0\);_(&quot;$&quot;* &quot;0&quot;??_);_(@_)"/>
  </numFmts>
  <fonts count="28" x14ac:knownFonts="1">
    <font>
      <sz val="10"/>
      <color theme="1"/>
      <name val="Arial"/>
      <family val="2"/>
    </font>
    <font>
      <sz val="9"/>
      <color theme="1"/>
      <name val="Arial"/>
      <family val="2"/>
    </font>
    <font>
      <sz val="9"/>
      <color theme="1"/>
      <name val="Arial"/>
      <family val="2"/>
    </font>
    <font>
      <b/>
      <sz val="12"/>
      <color rgb="FFFFFFFF"/>
      <name val="Arial"/>
      <family val="2"/>
    </font>
    <font>
      <b/>
      <sz val="10"/>
      <name val="Arial"/>
      <family val="2"/>
    </font>
    <font>
      <sz val="10"/>
      <color theme="1" tint="0.24994659260841701"/>
      <name val="Arial"/>
      <family val="2"/>
    </font>
    <font>
      <sz val="10"/>
      <name val="Arial"/>
      <family val="2"/>
    </font>
    <font>
      <sz val="9"/>
      <color theme="1"/>
      <name val="Arial"/>
      <family val="2"/>
    </font>
    <font>
      <b/>
      <sz val="9"/>
      <color rgb="FFFFFFFF"/>
      <name val="Arial"/>
      <family val="2"/>
    </font>
    <font>
      <b/>
      <sz val="9"/>
      <color theme="1"/>
      <name val="Arial"/>
      <family val="2"/>
    </font>
    <font>
      <sz val="9"/>
      <name val="Arial"/>
      <family val="2"/>
    </font>
    <font>
      <sz val="10"/>
      <color theme="1"/>
      <name val="Arial"/>
      <family val="2"/>
    </font>
    <font>
      <i/>
      <sz val="9"/>
      <color theme="1"/>
      <name val="Arial"/>
      <family val="2"/>
    </font>
    <font>
      <sz val="8"/>
      <color theme="1"/>
      <name val="Arial"/>
      <family val="2"/>
    </font>
    <font>
      <sz val="8"/>
      <color rgb="FF000000"/>
      <name val="Tahoma"/>
      <family val="2"/>
    </font>
    <font>
      <b/>
      <sz val="10"/>
      <color rgb="FFFFFFFF"/>
      <name val="Arial Black"/>
      <family val="2"/>
    </font>
    <font>
      <sz val="9"/>
      <color theme="1"/>
      <name val="Arial Black"/>
      <family val="2"/>
    </font>
    <font>
      <sz val="10"/>
      <color theme="0"/>
      <name val="Arial Black"/>
      <family val="2"/>
    </font>
    <font>
      <b/>
      <i/>
      <sz val="9"/>
      <color theme="1"/>
      <name val="Arial"/>
      <family val="2"/>
    </font>
    <font>
      <b/>
      <sz val="16"/>
      <name val="Arial"/>
      <family val="2"/>
    </font>
    <font>
      <sz val="9"/>
      <color theme="1"/>
      <name val="Wingdings"/>
      <charset val="2"/>
    </font>
    <font>
      <b/>
      <sz val="9"/>
      <name val="Arial"/>
      <family val="2"/>
    </font>
    <font>
      <b/>
      <sz val="9"/>
      <color theme="0" tint="-0.14999847407452621"/>
      <name val="Arial"/>
      <family val="2"/>
    </font>
    <font>
      <b/>
      <sz val="9"/>
      <color theme="0"/>
      <name val="Arial"/>
      <family val="2"/>
    </font>
    <font>
      <sz val="9"/>
      <color indexed="81"/>
      <name val="Tahoma"/>
      <family val="2"/>
    </font>
    <font>
      <b/>
      <sz val="9"/>
      <color indexed="81"/>
      <name val="Tahoma"/>
      <family val="2"/>
    </font>
    <font>
      <sz val="9"/>
      <color theme="1" tint="0.24994659260841701"/>
      <name val="Arial"/>
      <family val="2"/>
    </font>
    <font>
      <u/>
      <sz val="10"/>
      <color theme="1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80808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10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right/>
      <top/>
      <bottom style="medium">
        <color auto="1"/>
      </bottom>
      <diagonal/>
    </border>
    <border>
      <left style="medium">
        <color auto="1"/>
      </left>
      <right style="thin">
        <color theme="0" tint="-0.499984740745262"/>
      </right>
      <top style="medium">
        <color auto="1"/>
      </top>
      <bottom style="thin">
        <color theme="0" tint="-0.499984740745262"/>
      </bottom>
      <diagonal/>
    </border>
    <border>
      <left style="thin">
        <color theme="0" tint="-0.499984740745262"/>
      </left>
      <right style="thin">
        <color theme="0" tint="-0.499984740745262"/>
      </right>
      <top style="medium">
        <color auto="1"/>
      </top>
      <bottom style="thin">
        <color theme="0" tint="-0.499984740745262"/>
      </bottom>
      <diagonal/>
    </border>
    <border>
      <left style="thin">
        <color theme="0" tint="-0.499984740745262"/>
      </left>
      <right style="medium">
        <color auto="1"/>
      </right>
      <top style="medium">
        <color auto="1"/>
      </top>
      <bottom style="thin">
        <color theme="0" tint="-0.499984740745262"/>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right style="medium">
        <color auto="1"/>
      </right>
      <top style="medium">
        <color auto="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auto="1"/>
      </right>
      <top style="thin">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medium">
        <color auto="1"/>
      </top>
      <bottom style="thin">
        <color theme="0" tint="-0.499984740745262"/>
      </bottom>
      <diagonal/>
    </border>
    <border>
      <left/>
      <right/>
      <top style="medium">
        <color auto="1"/>
      </top>
      <bottom style="thin">
        <color theme="0" tint="-0.499984740745262"/>
      </bottom>
      <diagonal/>
    </border>
    <border>
      <left style="thin">
        <color theme="0" tint="-0.499984740745262"/>
      </left>
      <right/>
      <top style="thin">
        <color theme="0" tint="-0.499984740745262"/>
      </top>
      <bottom style="medium">
        <color auto="1"/>
      </bottom>
      <diagonal/>
    </border>
    <border>
      <left/>
      <right/>
      <top style="thin">
        <color theme="0" tint="-0.499984740745262"/>
      </top>
      <bottom style="medium">
        <color auto="1"/>
      </bottom>
      <diagonal/>
    </border>
    <border>
      <left/>
      <right style="medium">
        <color auto="1"/>
      </right>
      <top style="thin">
        <color theme="0" tint="-0.499984740745262"/>
      </top>
      <bottom style="medium">
        <color auto="1"/>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medium">
        <color auto="1"/>
      </right>
      <top/>
      <bottom style="thin">
        <color theme="0" tint="-0.499984740745262"/>
      </bottom>
      <diagonal/>
    </border>
    <border>
      <left style="medium">
        <color auto="1"/>
      </left>
      <right/>
      <top style="medium">
        <color auto="1"/>
      </top>
      <bottom style="thin">
        <color theme="0" tint="-0.499984740745262"/>
      </bottom>
      <diagonal/>
    </border>
    <border>
      <left style="medium">
        <color auto="1"/>
      </left>
      <right/>
      <top style="thin">
        <color theme="0" tint="-0.499984740745262"/>
      </top>
      <bottom style="thin">
        <color theme="0" tint="-0.499984740745262"/>
      </bottom>
      <diagonal/>
    </border>
    <border>
      <left/>
      <right/>
      <top style="thin">
        <color theme="0" tint="-0.499984740745262"/>
      </top>
      <bottom/>
      <diagonal/>
    </border>
    <border>
      <left/>
      <right style="medium">
        <color auto="1"/>
      </right>
      <top style="thin">
        <color theme="0" tint="-0.499984740745262"/>
      </top>
      <bottom/>
      <diagonal/>
    </border>
    <border>
      <left style="medium">
        <color auto="1"/>
      </left>
      <right/>
      <top style="thin">
        <color theme="0" tint="-0.499984740745262"/>
      </top>
      <bottom/>
      <diagonal/>
    </border>
    <border>
      <left style="medium">
        <color auto="1"/>
      </left>
      <right/>
      <top/>
      <bottom style="thin">
        <color theme="0" tint="-0.499984740745262"/>
      </bottom>
      <diagonal/>
    </border>
    <border>
      <left style="medium">
        <color auto="1"/>
      </left>
      <right/>
      <top/>
      <bottom style="medium">
        <color auto="1"/>
      </bottom>
      <diagonal/>
    </border>
    <border>
      <left/>
      <right style="medium">
        <color auto="1"/>
      </right>
      <top/>
      <bottom style="medium">
        <color auto="1"/>
      </bottom>
      <diagonal/>
    </border>
    <border>
      <left/>
      <right style="thin">
        <color theme="0" tint="-0.499984740745262"/>
      </right>
      <top style="medium">
        <color auto="1"/>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style="thin">
        <color theme="0" tint="-0.499984740745262"/>
      </right>
      <top/>
      <bottom style="medium">
        <color auto="1"/>
      </bottom>
      <diagonal/>
    </border>
    <border>
      <left/>
      <right style="thin">
        <color theme="0" tint="-0.499984740745262"/>
      </right>
      <top style="thin">
        <color theme="0" tint="-0.499984740745262"/>
      </top>
      <bottom style="medium">
        <color auto="1"/>
      </bottom>
      <diagonal/>
    </border>
    <border>
      <left style="medium">
        <color auto="1"/>
      </left>
      <right/>
      <top style="thin">
        <color theme="0" tint="-0.499984740745262"/>
      </top>
      <bottom style="medium">
        <color auto="1"/>
      </bottom>
      <diagonal/>
    </border>
    <border>
      <left style="thin">
        <color theme="0" tint="-0.499984740745262"/>
      </left>
      <right/>
      <top/>
      <bottom style="medium">
        <color auto="1"/>
      </bottom>
      <diagonal/>
    </border>
    <border>
      <left/>
      <right style="medium">
        <color auto="1"/>
      </right>
      <top style="medium">
        <color auto="1"/>
      </top>
      <bottom style="medium">
        <color auto="1"/>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medium">
        <color auto="1"/>
      </top>
      <bottom/>
      <diagonal/>
    </border>
    <border>
      <left/>
      <right style="thin">
        <color theme="0" tint="-0.499984740745262"/>
      </right>
      <top style="medium">
        <color auto="1"/>
      </top>
      <bottom/>
      <diagonal/>
    </border>
    <border>
      <left/>
      <right/>
      <top style="medium">
        <color auto="1"/>
      </top>
      <bottom style="thin">
        <color indexed="64"/>
      </bottom>
      <diagonal/>
    </border>
    <border>
      <left style="thin">
        <color theme="0" tint="-0.249977111117893"/>
      </left>
      <right/>
      <top/>
      <bottom/>
      <diagonal/>
    </border>
    <border>
      <left style="medium">
        <color auto="1"/>
      </left>
      <right style="thin">
        <color theme="0" tint="-0.499984740745262"/>
      </right>
      <top style="medium">
        <color auto="1"/>
      </top>
      <bottom/>
      <diagonal/>
    </border>
    <border>
      <left style="thin">
        <color theme="0" tint="-0.499984740745262"/>
      </left>
      <right style="thin">
        <color theme="0" tint="-0.499984740745262"/>
      </right>
      <top style="medium">
        <color auto="1"/>
      </top>
      <bottom/>
      <diagonal/>
    </border>
    <border>
      <left style="thin">
        <color theme="0" tint="-0.249977111117893"/>
      </left>
      <right style="thin">
        <color theme="0" tint="-0.249977111117893"/>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499984740745262"/>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style="medium">
        <color auto="1"/>
      </left>
      <right/>
      <top style="thin">
        <color indexed="64"/>
      </top>
      <bottom/>
      <diagonal/>
    </border>
    <border>
      <left/>
      <right style="medium">
        <color indexed="64"/>
      </right>
      <top style="thin">
        <color auto="1"/>
      </top>
      <bottom/>
      <diagonal/>
    </border>
    <border>
      <left style="medium">
        <color indexed="64"/>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auto="1"/>
      </left>
      <right/>
      <top/>
      <bottom style="thin">
        <color auto="1"/>
      </bottom>
      <diagonal/>
    </border>
    <border>
      <left/>
      <right/>
      <top/>
      <bottom style="thin">
        <color auto="1"/>
      </bottom>
      <diagonal/>
    </border>
    <border>
      <left/>
      <right style="thin">
        <color theme="0" tint="-0.499984740745262"/>
      </right>
      <top/>
      <bottom style="thin">
        <color auto="1"/>
      </bottom>
      <diagonal/>
    </border>
    <border>
      <left style="thin">
        <color theme="0" tint="-0.499984740745262"/>
      </left>
      <right/>
      <top/>
      <bottom style="thin">
        <color auto="1"/>
      </bottom>
      <diagonal/>
    </border>
    <border>
      <left/>
      <right style="medium">
        <color auto="1"/>
      </right>
      <top/>
      <bottom style="thin">
        <color auto="1"/>
      </bottom>
      <diagonal/>
    </border>
    <border>
      <left style="medium">
        <color auto="1"/>
      </left>
      <right style="medium">
        <color theme="0"/>
      </right>
      <top style="medium">
        <color auto="1"/>
      </top>
      <bottom style="medium">
        <color theme="0"/>
      </bottom>
      <diagonal/>
    </border>
    <border>
      <left style="medium">
        <color theme="0"/>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medium">
        <color auto="1"/>
      </left>
      <right style="thin">
        <color theme="0" tint="-0.34998626667073579"/>
      </right>
      <top style="thin">
        <color auto="1"/>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medium">
        <color auto="1"/>
      </bottom>
      <diagonal/>
    </border>
    <border>
      <left/>
      <right style="thin">
        <color theme="0" tint="-0.499984740745262"/>
      </right>
      <top style="medium">
        <color auto="1"/>
      </top>
      <bottom style="thin">
        <color auto="1"/>
      </bottom>
      <diagonal/>
    </border>
    <border>
      <left style="thin">
        <color theme="0" tint="-0.34998626667073579"/>
      </left>
      <right/>
      <top style="thin">
        <color auto="1"/>
      </top>
      <bottom style="thin">
        <color theme="0" tint="-0.34998626667073579"/>
      </bottom>
      <diagonal/>
    </border>
    <border>
      <left/>
      <right/>
      <top style="thin">
        <color auto="1"/>
      </top>
      <bottom style="thin">
        <color theme="0" tint="-0.34998626667073579"/>
      </bottom>
      <diagonal/>
    </border>
    <border>
      <left/>
      <right style="thin">
        <color theme="0" tint="-0.34998626667073579"/>
      </right>
      <top style="thin">
        <color auto="1"/>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medium">
        <color auto="1"/>
      </bottom>
      <diagonal/>
    </border>
    <border>
      <left/>
      <right style="thin">
        <color theme="0" tint="-0.34998626667073579"/>
      </right>
      <top/>
      <bottom style="medium">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medium">
        <color auto="1"/>
      </bottom>
      <diagonal/>
    </border>
    <border>
      <left/>
      <right style="medium">
        <color indexed="64"/>
      </right>
      <top style="thin">
        <color auto="1"/>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style="medium">
        <color auto="1"/>
      </bottom>
      <diagonal/>
    </border>
    <border>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bottom style="medium">
        <color auto="1"/>
      </bottom>
      <diagonal/>
    </border>
  </borders>
  <cellStyleXfs count="8">
    <xf numFmtId="0" fontId="0" fillId="0" borderId="0"/>
    <xf numFmtId="0" fontId="4" fillId="0" borderId="1" applyNumberFormat="0" applyAlignment="0" applyProtection="0"/>
    <xf numFmtId="0" fontId="5" fillId="3" borderId="25" applyNumberFormat="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27" fillId="0" borderId="0" applyNumberFormat="0" applyFill="0" applyBorder="0" applyAlignment="0" applyProtection="0"/>
  </cellStyleXfs>
  <cellXfs count="511">
    <xf numFmtId="0" fontId="0" fillId="0" borderId="0" xfId="0"/>
    <xf numFmtId="0" fontId="6" fillId="0" borderId="0" xfId="0" applyFont="1"/>
    <xf numFmtId="0" fontId="7" fillId="0" borderId="0" xfId="0" applyFont="1"/>
    <xf numFmtId="0" fontId="13" fillId="0" borderId="34" xfId="0" applyFont="1" applyBorder="1" applyAlignment="1"/>
    <xf numFmtId="0" fontId="13" fillId="0" borderId="41" xfId="0" applyFont="1" applyBorder="1" applyAlignment="1">
      <alignment horizontal="left"/>
    </xf>
    <xf numFmtId="0" fontId="13" fillId="0" borderId="42" xfId="0" applyFont="1" applyBorder="1" applyAlignment="1">
      <alignment horizontal="left"/>
    </xf>
    <xf numFmtId="0" fontId="13" fillId="0" borderId="50" xfId="0" applyFont="1" applyBorder="1" applyAlignment="1">
      <alignment horizontal="left"/>
    </xf>
    <xf numFmtId="43" fontId="7" fillId="3" borderId="1" xfId="3" applyFont="1" applyFill="1" applyBorder="1" applyAlignment="1"/>
    <xf numFmtId="43" fontId="7" fillId="3" borderId="19" xfId="3" applyFont="1" applyFill="1" applyBorder="1" applyAlignment="1"/>
    <xf numFmtId="0" fontId="9" fillId="5" borderId="22" xfId="0" applyFont="1" applyFill="1" applyBorder="1" applyAlignment="1"/>
    <xf numFmtId="0" fontId="9" fillId="5" borderId="1" xfId="0" applyFont="1" applyFill="1" applyBorder="1" applyAlignment="1">
      <alignment horizontal="center"/>
    </xf>
    <xf numFmtId="0" fontId="9" fillId="2" borderId="36" xfId="0" applyFont="1" applyFill="1" applyBorder="1" applyAlignment="1">
      <alignment vertical="center"/>
    </xf>
    <xf numFmtId="0" fontId="9" fillId="2" borderId="28" xfId="0" applyFont="1" applyFill="1" applyBorder="1" applyAlignment="1">
      <alignment vertical="center"/>
    </xf>
    <xf numFmtId="0" fontId="9" fillId="5" borderId="37" xfId="0" applyFont="1" applyFill="1" applyBorder="1" applyAlignment="1">
      <alignment vertical="center"/>
    </xf>
    <xf numFmtId="0" fontId="9" fillId="5" borderId="23" xfId="0" applyFont="1" applyFill="1" applyBorder="1" applyAlignment="1">
      <alignment vertical="center"/>
    </xf>
    <xf numFmtId="0" fontId="0" fillId="6" borderId="4" xfId="0" applyFill="1" applyBorder="1"/>
    <xf numFmtId="0" fontId="7" fillId="3" borderId="15" xfId="0" applyFont="1" applyFill="1" applyBorder="1"/>
    <xf numFmtId="0" fontId="7" fillId="3" borderId="17" xfId="0" applyFont="1" applyFill="1" applyBorder="1"/>
    <xf numFmtId="0" fontId="7" fillId="3" borderId="6" xfId="0" applyFont="1" applyFill="1" applyBorder="1"/>
    <xf numFmtId="0" fontId="10" fillId="3" borderId="6" xfId="0" applyFont="1" applyFill="1" applyBorder="1"/>
    <xf numFmtId="0" fontId="8" fillId="2" borderId="0" xfId="0" applyFont="1" applyFill="1" applyBorder="1" applyAlignment="1"/>
    <xf numFmtId="0" fontId="7" fillId="2" borderId="0" xfId="0" applyFont="1" applyFill="1"/>
    <xf numFmtId="0" fontId="8" fillId="2" borderId="0" xfId="0" applyFont="1" applyFill="1" applyBorder="1" applyAlignment="1">
      <alignment vertical="center" wrapText="1"/>
    </xf>
    <xf numFmtId="0" fontId="7" fillId="2" borderId="11" xfId="0" applyFont="1" applyFill="1" applyBorder="1" applyAlignment="1">
      <alignment wrapText="1"/>
    </xf>
    <xf numFmtId="0" fontId="7" fillId="2" borderId="11" xfId="0" applyFont="1" applyFill="1" applyBorder="1" applyAlignment="1">
      <alignment horizontal="center" wrapText="1"/>
    </xf>
    <xf numFmtId="0" fontId="10" fillId="2" borderId="0" xfId="0" applyFont="1" applyFill="1" applyBorder="1"/>
    <xf numFmtId="0" fontId="10" fillId="2" borderId="0" xfId="0" applyFont="1" applyFill="1"/>
    <xf numFmtId="0" fontId="7" fillId="2" borderId="0" xfId="0" applyFont="1" applyFill="1" applyBorder="1"/>
    <xf numFmtId="0" fontId="0" fillId="2" borderId="0" xfId="0" applyFill="1"/>
    <xf numFmtId="2" fontId="7" fillId="0" borderId="22" xfId="3" applyNumberFormat="1" applyFont="1" applyFill="1" applyBorder="1" applyAlignment="1" applyProtection="1">
      <alignment horizontal="center"/>
      <protection locked="0"/>
    </xf>
    <xf numFmtId="2" fontId="7" fillId="0" borderId="22" xfId="3" applyNumberFormat="1" applyFont="1" applyBorder="1" applyAlignment="1" applyProtection="1">
      <alignment horizontal="center"/>
      <protection locked="0"/>
    </xf>
    <xf numFmtId="2" fontId="7" fillId="0" borderId="29" xfId="3" applyNumberFormat="1" applyFont="1" applyBorder="1" applyAlignment="1" applyProtection="1">
      <alignment horizontal="center"/>
      <protection locked="0"/>
    </xf>
    <xf numFmtId="9" fontId="0" fillId="2" borderId="0" xfId="5" applyFont="1" applyFill="1"/>
    <xf numFmtId="0" fontId="6" fillId="2" borderId="0" xfId="0" applyFont="1" applyFill="1"/>
    <xf numFmtId="0" fontId="17" fillId="6" borderId="13" xfId="0" applyFont="1" applyFill="1" applyBorder="1"/>
    <xf numFmtId="0" fontId="17" fillId="6" borderId="51" xfId="0" applyFont="1" applyFill="1" applyBorder="1"/>
    <xf numFmtId="0" fontId="3" fillId="4" borderId="3" xfId="0" applyFont="1" applyFill="1" applyBorder="1" applyAlignment="1">
      <alignment horizontal="left" vertical="center"/>
    </xf>
    <xf numFmtId="0" fontId="7" fillId="3" borderId="5" xfId="0" applyFont="1" applyFill="1" applyBorder="1" applyAlignment="1">
      <alignment horizontal="left"/>
    </xf>
    <xf numFmtId="0" fontId="7" fillId="3" borderId="15" xfId="0" applyFont="1" applyFill="1" applyBorder="1" applyAlignment="1">
      <alignment horizontal="left"/>
    </xf>
    <xf numFmtId="0" fontId="7" fillId="0" borderId="0" xfId="0" applyFont="1" applyBorder="1" applyAlignment="1"/>
    <xf numFmtId="0" fontId="7" fillId="0" borderId="12" xfId="0" applyFont="1" applyBorder="1" applyAlignment="1"/>
    <xf numFmtId="0" fontId="18" fillId="2" borderId="0" xfId="0" applyFont="1" applyFill="1"/>
    <xf numFmtId="0" fontId="7" fillId="0" borderId="0" xfId="0" applyFont="1" applyFill="1"/>
    <xf numFmtId="0" fontId="10" fillId="0" borderId="0" xfId="0" applyFont="1" applyFill="1"/>
    <xf numFmtId="0" fontId="7" fillId="0" borderId="0" xfId="0" applyFont="1" applyFill="1" applyBorder="1"/>
    <xf numFmtId="0" fontId="7" fillId="0" borderId="3" xfId="0" applyFont="1" applyFill="1" applyBorder="1"/>
    <xf numFmtId="0" fontId="7" fillId="0" borderId="4" xfId="0" applyFont="1" applyFill="1" applyBorder="1"/>
    <xf numFmtId="0" fontId="7" fillId="0" borderId="11" xfId="0" applyFont="1" applyFill="1" applyBorder="1"/>
    <xf numFmtId="0" fontId="7" fillId="0" borderId="12" xfId="0" applyFont="1" applyFill="1" applyBorder="1"/>
    <xf numFmtId="0" fontId="7" fillId="0" borderId="2" xfId="0" applyFont="1" applyFill="1" applyBorder="1"/>
    <xf numFmtId="9" fontId="22" fillId="2" borderId="10" xfId="5" applyFont="1" applyFill="1" applyBorder="1" applyAlignment="1"/>
    <xf numFmtId="0" fontId="0" fillId="2" borderId="57" xfId="0" applyFill="1" applyBorder="1"/>
    <xf numFmtId="0" fontId="0" fillId="2" borderId="60" xfId="0" applyFill="1" applyBorder="1"/>
    <xf numFmtId="0" fontId="9" fillId="2" borderId="0" xfId="0" applyFont="1" applyFill="1" applyBorder="1" applyAlignment="1">
      <alignment vertical="center"/>
    </xf>
    <xf numFmtId="0" fontId="7" fillId="2" borderId="0" xfId="0" applyFont="1" applyFill="1" applyBorder="1" applyAlignment="1">
      <alignment wrapText="1"/>
    </xf>
    <xf numFmtId="0" fontId="7" fillId="2" borderId="0" xfId="0" applyFont="1" applyFill="1" applyBorder="1" applyAlignment="1"/>
    <xf numFmtId="0" fontId="7" fillId="2" borderId="0" xfId="0" applyFont="1" applyFill="1" applyAlignment="1">
      <alignment vertical="center"/>
    </xf>
    <xf numFmtId="0" fontId="7" fillId="2" borderId="0" xfId="0" applyFont="1" applyFill="1" applyBorder="1" applyAlignment="1">
      <alignment vertical="center"/>
    </xf>
    <xf numFmtId="0" fontId="3" fillId="4" borderId="14" xfId="0" applyFont="1" applyFill="1" applyBorder="1" applyAlignment="1" applyProtection="1">
      <alignment horizontal="center"/>
    </xf>
    <xf numFmtId="9" fontId="26" fillId="3" borderId="10" xfId="5" applyFont="1" applyFill="1" applyBorder="1" applyAlignment="1">
      <alignment horizontal="center" vertical="center"/>
    </xf>
    <xf numFmtId="0" fontId="7" fillId="0" borderId="80" xfId="0" applyFont="1" applyFill="1" applyBorder="1" applyAlignment="1">
      <alignment vertical="top" wrapText="1"/>
    </xf>
    <xf numFmtId="0" fontId="7" fillId="0" borderId="81" xfId="0" applyFont="1" applyFill="1" applyBorder="1" applyAlignment="1">
      <alignment vertical="top" wrapText="1"/>
    </xf>
    <xf numFmtId="0" fontId="7" fillId="0" borderId="81" xfId="0" applyFont="1" applyFill="1" applyBorder="1"/>
    <xf numFmtId="0" fontId="7" fillId="0" borderId="82" xfId="0" applyFont="1" applyFill="1" applyBorder="1"/>
    <xf numFmtId="0" fontId="7" fillId="0" borderId="83" xfId="0" applyFont="1" applyFill="1" applyBorder="1"/>
    <xf numFmtId="0" fontId="7" fillId="0" borderId="84" xfId="0" applyFont="1" applyFill="1" applyBorder="1"/>
    <xf numFmtId="0" fontId="7" fillId="0" borderId="85" xfId="0" applyFont="1" applyFill="1" applyBorder="1"/>
    <xf numFmtId="0" fontId="7" fillId="0" borderId="86" xfId="0" applyFont="1" applyFill="1" applyBorder="1"/>
    <xf numFmtId="0" fontId="7" fillId="0" borderId="87" xfId="0" applyFont="1" applyFill="1" applyBorder="1"/>
    <xf numFmtId="0" fontId="7" fillId="0" borderId="88" xfId="0" applyFont="1" applyFill="1" applyBorder="1"/>
    <xf numFmtId="49" fontId="7" fillId="3" borderId="28" xfId="0" applyNumberFormat="1" applyFont="1" applyFill="1" applyBorder="1" applyAlignment="1">
      <alignment horizontal="center" vertical="center"/>
    </xf>
    <xf numFmtId="49" fontId="7" fillId="3" borderId="17" xfId="0" applyNumberFormat="1" applyFont="1" applyFill="1" applyBorder="1"/>
    <xf numFmtId="9" fontId="26" fillId="3" borderId="9" xfId="2" applyNumberFormat="1" applyFont="1" applyFill="1" applyBorder="1" applyAlignment="1">
      <alignment horizontal="center" vertical="center"/>
    </xf>
    <xf numFmtId="0" fontId="9" fillId="2" borderId="54" xfId="0" applyFont="1" applyFill="1" applyBorder="1" applyAlignment="1" applyProtection="1">
      <alignment vertical="center"/>
    </xf>
    <xf numFmtId="0" fontId="9" fillId="2" borderId="3" xfId="0" applyFont="1" applyFill="1" applyBorder="1" applyAlignment="1" applyProtection="1">
      <alignment vertical="center"/>
    </xf>
    <xf numFmtId="0" fontId="9" fillId="2" borderId="55" xfId="0" applyFont="1" applyFill="1" applyBorder="1" applyAlignment="1" applyProtection="1">
      <alignment vertical="center"/>
    </xf>
    <xf numFmtId="0" fontId="9" fillId="2" borderId="66" xfId="0" applyFont="1" applyFill="1" applyBorder="1" applyAlignment="1" applyProtection="1">
      <alignment vertical="center"/>
    </xf>
    <xf numFmtId="0" fontId="9" fillId="2" borderId="56" xfId="0" applyFont="1" applyFill="1" applyBorder="1" applyAlignment="1" applyProtection="1">
      <alignment vertical="center"/>
    </xf>
    <xf numFmtId="0" fontId="11" fillId="0" borderId="0" xfId="6"/>
    <xf numFmtId="0" fontId="11" fillId="0" borderId="0" xfId="6" applyAlignment="1">
      <alignment horizontal="right"/>
    </xf>
    <xf numFmtId="0" fontId="9" fillId="2" borderId="92" xfId="0" applyFont="1" applyFill="1" applyBorder="1" applyAlignment="1" applyProtection="1">
      <alignment vertical="center"/>
    </xf>
    <xf numFmtId="0" fontId="15" fillId="4" borderId="0" xfId="0" applyFont="1" applyFill="1" applyBorder="1" applyAlignment="1" applyProtection="1">
      <alignment horizontal="left" vertical="center"/>
    </xf>
    <xf numFmtId="0" fontId="0" fillId="2" borderId="0" xfId="0" applyFill="1" applyBorder="1"/>
    <xf numFmtId="0" fontId="0" fillId="0" borderId="0" xfId="0" applyBorder="1"/>
    <xf numFmtId="0" fontId="15" fillId="4" borderId="43" xfId="0" applyFont="1" applyFill="1" applyBorder="1" applyAlignment="1" applyProtection="1">
      <alignment horizontal="left" vertical="center"/>
    </xf>
    <xf numFmtId="0" fontId="3" fillId="4" borderId="14" xfId="0" applyFont="1" applyFill="1" applyBorder="1" applyAlignment="1" applyProtection="1"/>
    <xf numFmtId="0" fontId="0" fillId="0" borderId="0" xfId="6" applyFont="1"/>
    <xf numFmtId="0" fontId="2" fillId="3" borderId="15" xfId="0" applyFont="1" applyFill="1" applyBorder="1" applyAlignment="1">
      <alignment horizontal="left"/>
    </xf>
    <xf numFmtId="0" fontId="19" fillId="2" borderId="2"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9" fillId="2" borderId="11"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9" fillId="7" borderId="37" xfId="0" applyFont="1" applyFill="1" applyBorder="1" applyAlignment="1" applyProtection="1">
      <alignment horizontal="left" vertical="center" wrapText="1"/>
    </xf>
    <xf numFmtId="0" fontId="9" fillId="7" borderId="23" xfId="0" applyFont="1" applyFill="1" applyBorder="1" applyAlignment="1" applyProtection="1">
      <alignment horizontal="left" vertical="center" wrapText="1"/>
    </xf>
    <xf numFmtId="0" fontId="10" fillId="7" borderId="23" xfId="0" applyNumberFormat="1" applyFont="1" applyFill="1" applyBorder="1" applyAlignment="1" applyProtection="1">
      <alignment horizontal="left" vertical="center" wrapText="1"/>
    </xf>
    <xf numFmtId="0" fontId="10" fillId="7" borderId="24" xfId="0" applyNumberFormat="1"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7" fillId="7" borderId="3" xfId="0" applyFont="1" applyFill="1" applyBorder="1" applyAlignment="1" applyProtection="1">
      <alignment horizontal="left" vertical="center" wrapText="1"/>
    </xf>
    <xf numFmtId="0" fontId="7" fillId="7" borderId="4" xfId="0" applyFont="1" applyFill="1" applyBorder="1" applyAlignment="1" applyProtection="1">
      <alignment horizontal="left" vertical="center" wrapText="1"/>
    </xf>
    <xf numFmtId="0" fontId="7" fillId="7" borderId="11" xfId="0" applyFont="1" applyFill="1" applyBorder="1" applyAlignment="1" applyProtection="1">
      <alignment horizontal="left" vertical="center" wrapText="1"/>
    </xf>
    <xf numFmtId="0" fontId="7" fillId="7" borderId="0" xfId="0" applyFont="1" applyFill="1" applyBorder="1" applyAlignment="1" applyProtection="1">
      <alignment horizontal="left" vertical="center" wrapText="1"/>
    </xf>
    <xf numFmtId="0" fontId="7" fillId="7" borderId="12" xfId="0" applyFont="1" applyFill="1" applyBorder="1" applyAlignment="1" applyProtection="1">
      <alignment horizontal="left" vertical="center" wrapText="1"/>
    </xf>
    <xf numFmtId="0" fontId="7" fillId="7" borderId="42" xfId="0" applyFont="1" applyFill="1" applyBorder="1" applyAlignment="1" applyProtection="1">
      <alignment horizontal="left" vertical="center" wrapText="1"/>
    </xf>
    <xf numFmtId="0" fontId="7" fillId="7" borderId="7" xfId="0" applyFont="1" applyFill="1" applyBorder="1" applyAlignment="1" applyProtection="1">
      <alignment horizontal="left" vertical="center" wrapText="1"/>
    </xf>
    <xf numFmtId="0" fontId="7" fillId="7" borderId="43" xfId="0" applyFont="1" applyFill="1" applyBorder="1" applyAlignment="1" applyProtection="1">
      <alignment horizontal="left" vertical="center" wrapText="1"/>
    </xf>
    <xf numFmtId="0" fontId="15" fillId="4" borderId="13" xfId="0" applyFont="1" applyFill="1" applyBorder="1" applyAlignment="1" applyProtection="1">
      <alignment horizontal="left" vertical="center"/>
    </xf>
    <xf numFmtId="0" fontId="15" fillId="4" borderId="14" xfId="0" applyFont="1" applyFill="1" applyBorder="1" applyAlignment="1" applyProtection="1">
      <alignment horizontal="left" vertical="center"/>
    </xf>
    <xf numFmtId="0" fontId="15" fillId="4" borderId="51" xfId="0" applyFont="1" applyFill="1" applyBorder="1" applyAlignment="1" applyProtection="1">
      <alignment horizontal="left" vertical="center"/>
    </xf>
    <xf numFmtId="0" fontId="9" fillId="7" borderId="37" xfId="0" applyFont="1" applyFill="1" applyBorder="1" applyAlignment="1" applyProtection="1">
      <alignment horizontal="left" vertical="center"/>
    </xf>
    <xf numFmtId="0" fontId="9" fillId="7" borderId="23" xfId="0" applyFont="1" applyFill="1" applyBorder="1" applyAlignment="1" applyProtection="1">
      <alignment horizontal="left" vertical="center"/>
    </xf>
    <xf numFmtId="0" fontId="9" fillId="7" borderId="41" xfId="0" applyFont="1" applyFill="1" applyBorder="1" applyAlignment="1" applyProtection="1">
      <alignment horizontal="left" vertical="center"/>
    </xf>
    <xf numFmtId="0" fontId="9" fillId="7" borderId="34" xfId="0" applyFont="1" applyFill="1" applyBorder="1" applyAlignment="1" applyProtection="1">
      <alignment horizontal="left" vertical="center"/>
    </xf>
    <xf numFmtId="0" fontId="15" fillId="4" borderId="13" xfId="0" applyFont="1" applyFill="1" applyBorder="1" applyAlignment="1">
      <alignment horizontal="left" vertical="center"/>
    </xf>
    <xf numFmtId="0" fontId="15" fillId="4" borderId="14" xfId="0" applyFont="1" applyFill="1" applyBorder="1" applyAlignment="1">
      <alignment horizontal="left" vertical="center"/>
    </xf>
    <xf numFmtId="0" fontId="15" fillId="4" borderId="51" xfId="0" applyFont="1" applyFill="1" applyBorder="1" applyAlignment="1">
      <alignment horizontal="left" vertical="center"/>
    </xf>
    <xf numFmtId="0" fontId="7" fillId="7" borderId="23" xfId="0" applyNumberFormat="1" applyFont="1" applyFill="1" applyBorder="1" applyAlignment="1" applyProtection="1">
      <alignment horizontal="left" vertical="top" wrapText="1"/>
    </xf>
    <xf numFmtId="0" fontId="7" fillId="7" borderId="24" xfId="0" applyNumberFormat="1" applyFont="1" applyFill="1" applyBorder="1" applyAlignment="1" applyProtection="1">
      <alignment horizontal="left" vertical="top" wrapText="1"/>
    </xf>
    <xf numFmtId="0" fontId="21" fillId="7" borderId="37" xfId="0" applyFont="1" applyFill="1" applyBorder="1" applyAlignment="1" applyProtection="1">
      <alignment horizontal="left" vertical="center" wrapText="1"/>
    </xf>
    <xf numFmtId="0" fontId="21" fillId="7" borderId="23" xfId="0" applyFont="1" applyFill="1" applyBorder="1" applyAlignment="1" applyProtection="1">
      <alignment horizontal="left" vertical="center" wrapText="1"/>
    </xf>
    <xf numFmtId="0" fontId="10" fillId="7" borderId="23" xfId="2" applyNumberFormat="1" applyFont="1" applyFill="1" applyBorder="1" applyAlignment="1" applyProtection="1">
      <alignment horizontal="left" vertical="center" wrapText="1"/>
    </xf>
    <xf numFmtId="0" fontId="10" fillId="7" borderId="24" xfId="2" applyNumberFormat="1" applyFont="1" applyFill="1" applyBorder="1" applyAlignment="1" applyProtection="1">
      <alignment horizontal="left" vertical="center" wrapText="1"/>
    </xf>
    <xf numFmtId="0" fontId="9" fillId="7" borderId="36" xfId="0" applyFont="1" applyFill="1" applyBorder="1" applyAlignment="1" applyProtection="1">
      <alignment horizontal="left" vertical="center"/>
    </xf>
    <xf numFmtId="0" fontId="9" fillId="7" borderId="28" xfId="0" applyFont="1" applyFill="1" applyBorder="1" applyAlignment="1" applyProtection="1">
      <alignment horizontal="left" vertical="center"/>
    </xf>
    <xf numFmtId="0" fontId="7" fillId="7" borderId="34" xfId="0" applyNumberFormat="1" applyFont="1" applyFill="1" applyBorder="1" applyAlignment="1" applyProtection="1">
      <alignment horizontal="left" vertical="center" wrapText="1"/>
    </xf>
    <xf numFmtId="0" fontId="7" fillId="7" borderId="35" xfId="0" applyNumberFormat="1" applyFont="1" applyFill="1" applyBorder="1" applyAlignment="1" applyProtection="1">
      <alignment horizontal="left" vertical="center" wrapText="1"/>
    </xf>
    <xf numFmtId="0" fontId="7" fillId="7" borderId="23" xfId="4" applyNumberFormat="1" applyFont="1" applyFill="1" applyBorder="1" applyAlignment="1" applyProtection="1">
      <alignment horizontal="left" vertical="center" wrapText="1"/>
    </xf>
    <xf numFmtId="0" fontId="7" fillId="7" borderId="24" xfId="4" applyNumberFormat="1" applyFont="1" applyFill="1" applyBorder="1" applyAlignment="1" applyProtection="1">
      <alignment horizontal="left" vertical="center" wrapText="1"/>
    </xf>
    <xf numFmtId="0" fontId="7" fillId="7" borderId="34" xfId="0" applyFont="1" applyFill="1" applyBorder="1" applyAlignment="1" applyProtection="1">
      <alignment horizontal="left" vertical="center" wrapText="1"/>
    </xf>
    <xf numFmtId="0" fontId="7" fillId="7" borderId="35" xfId="0" applyFont="1" applyFill="1" applyBorder="1" applyAlignment="1" applyProtection="1">
      <alignment horizontal="left" vertical="center" wrapText="1"/>
    </xf>
    <xf numFmtId="0" fontId="7" fillId="7" borderId="28" xfId="0" applyNumberFormat="1" applyFont="1" applyFill="1" applyBorder="1" applyAlignment="1" applyProtection="1">
      <alignment horizontal="left" vertical="center" wrapText="1"/>
    </xf>
    <xf numFmtId="0" fontId="7" fillId="7" borderId="21" xfId="0" applyNumberFormat="1" applyFont="1" applyFill="1" applyBorder="1" applyAlignment="1" applyProtection="1">
      <alignment horizontal="left" vertical="center" wrapText="1"/>
    </xf>
    <xf numFmtId="0" fontId="7" fillId="7" borderId="23" xfId="0" applyFont="1" applyFill="1" applyBorder="1" applyAlignment="1" applyProtection="1">
      <alignment horizontal="left" vertical="center" wrapText="1"/>
    </xf>
    <xf numFmtId="0" fontId="7" fillId="7" borderId="24" xfId="0" applyFont="1" applyFill="1" applyBorder="1" applyAlignment="1" applyProtection="1">
      <alignment horizontal="left" vertical="center" wrapText="1"/>
    </xf>
    <xf numFmtId="0" fontId="9" fillId="7" borderId="49" xfId="0" applyFont="1" applyFill="1" applyBorder="1" applyAlignment="1" applyProtection="1">
      <alignment horizontal="left" vertical="center"/>
    </xf>
    <xf numFmtId="0" fontId="9" fillId="7" borderId="30" xfId="0" applyFont="1" applyFill="1" applyBorder="1" applyAlignment="1" applyProtection="1">
      <alignment horizontal="left" vertical="center"/>
    </xf>
    <xf numFmtId="0" fontId="7" fillId="7" borderId="30" xfId="0" applyFont="1" applyFill="1" applyBorder="1" applyAlignment="1" applyProtection="1">
      <alignment horizontal="left" vertical="center" wrapText="1"/>
    </xf>
    <xf numFmtId="0" fontId="7" fillId="7" borderId="31" xfId="0" applyFont="1" applyFill="1" applyBorder="1" applyAlignment="1" applyProtection="1">
      <alignment horizontal="left" vertical="center" wrapText="1"/>
    </xf>
    <xf numFmtId="0" fontId="9" fillId="2" borderId="37" xfId="0" applyFont="1" applyFill="1" applyBorder="1" applyAlignment="1">
      <alignment horizontal="left" vertical="center"/>
    </xf>
    <xf numFmtId="0" fontId="9" fillId="2" borderId="23" xfId="0" applyFont="1" applyFill="1" applyBorder="1" applyAlignment="1">
      <alignment horizontal="left" vertical="center"/>
    </xf>
    <xf numFmtId="0" fontId="9" fillId="2" borderId="26" xfId="0" applyFont="1" applyFill="1" applyBorder="1" applyAlignment="1">
      <alignment horizontal="left" vertical="center"/>
    </xf>
    <xf numFmtId="0" fontId="7" fillId="0" borderId="22"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9" fillId="2" borderId="36" xfId="0" applyFont="1" applyFill="1" applyBorder="1" applyAlignment="1">
      <alignment horizontal="left" vertical="center"/>
    </xf>
    <xf numFmtId="0" fontId="9" fillId="2" borderId="28" xfId="0" applyFont="1" applyFill="1" applyBorder="1" applyAlignment="1">
      <alignment horizontal="left" vertical="center"/>
    </xf>
    <xf numFmtId="0" fontId="15" fillId="6" borderId="13" xfId="0" applyFont="1" applyFill="1" applyBorder="1" applyAlignment="1">
      <alignment horizontal="left"/>
    </xf>
    <xf numFmtId="0" fontId="15" fillId="6" borderId="14" xfId="0" applyFont="1" applyFill="1" applyBorder="1" applyAlignment="1">
      <alignment horizontal="left"/>
    </xf>
    <xf numFmtId="0" fontId="15" fillId="6" borderId="51" xfId="0" applyFont="1" applyFill="1" applyBorder="1" applyAlignment="1">
      <alignment horizontal="left"/>
    </xf>
    <xf numFmtId="0" fontId="7" fillId="0" borderId="32"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9" fillId="2" borderId="40" xfId="0" applyFont="1" applyFill="1" applyBorder="1" applyAlignment="1">
      <alignment horizontal="left" vertical="center"/>
    </xf>
    <xf numFmtId="0" fontId="9" fillId="2" borderId="38" xfId="0" applyFont="1" applyFill="1" applyBorder="1" applyAlignment="1">
      <alignment horizontal="left" vertical="center"/>
    </xf>
    <xf numFmtId="0" fontId="9" fillId="2" borderId="45" xfId="0" applyFont="1" applyFill="1" applyBorder="1" applyAlignment="1">
      <alignment horizontal="left" vertical="center"/>
    </xf>
    <xf numFmtId="0" fontId="9" fillId="2" borderId="42" xfId="0" applyFont="1" applyFill="1" applyBorder="1" applyAlignment="1">
      <alignment horizontal="left" vertical="center"/>
    </xf>
    <xf numFmtId="0" fontId="9" fillId="2" borderId="7" xfId="0" applyFont="1" applyFill="1" applyBorder="1" applyAlignment="1">
      <alignment horizontal="left" vertical="center"/>
    </xf>
    <xf numFmtId="0" fontId="9" fillId="2" borderId="47" xfId="0" applyFont="1" applyFill="1" applyBorder="1" applyAlignment="1">
      <alignment horizontal="left" vertical="center"/>
    </xf>
    <xf numFmtId="0" fontId="9" fillId="2" borderId="41" xfId="0" applyFont="1" applyFill="1" applyBorder="1" applyAlignment="1">
      <alignment horizontal="left" vertical="center"/>
    </xf>
    <xf numFmtId="0" fontId="9" fillId="2" borderId="34" xfId="0" applyFont="1" applyFill="1" applyBorder="1" applyAlignment="1">
      <alignment horizontal="left" vertical="center"/>
    </xf>
    <xf numFmtId="0" fontId="9" fillId="2" borderId="46" xfId="0" applyFont="1" applyFill="1" applyBorder="1" applyAlignment="1">
      <alignment horizontal="left" vertical="center"/>
    </xf>
    <xf numFmtId="0" fontId="7" fillId="0" borderId="22"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xf>
    <xf numFmtId="0" fontId="7" fillId="0" borderId="28"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24"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33"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9" fillId="2" borderId="40" xfId="0" applyFont="1" applyFill="1" applyBorder="1" applyAlignment="1">
      <alignment horizontal="left" vertical="center" wrapText="1"/>
    </xf>
    <xf numFmtId="0" fontId="9" fillId="2" borderId="75" xfId="0" applyFont="1" applyFill="1" applyBorder="1" applyAlignment="1">
      <alignment horizontal="left" vertical="center"/>
    </xf>
    <xf numFmtId="0" fontId="9" fillId="2" borderId="76" xfId="0" applyFont="1" applyFill="1" applyBorder="1" applyAlignment="1">
      <alignment horizontal="left" vertical="center"/>
    </xf>
    <xf numFmtId="0" fontId="9" fillId="2" borderId="77" xfId="0" applyFont="1" applyFill="1" applyBorder="1" applyAlignment="1">
      <alignment horizontal="left" vertical="center"/>
    </xf>
    <xf numFmtId="0" fontId="15" fillId="6" borderId="13" xfId="0" applyFont="1" applyFill="1" applyBorder="1" applyAlignment="1">
      <alignment horizontal="left" vertical="center"/>
    </xf>
    <xf numFmtId="0" fontId="15" fillId="6" borderId="14" xfId="0" applyFont="1" applyFill="1" applyBorder="1" applyAlignment="1">
      <alignment horizontal="left" vertical="center"/>
    </xf>
    <xf numFmtId="0" fontId="15" fillId="6" borderId="51" xfId="0" applyFont="1" applyFill="1" applyBorder="1" applyAlignment="1">
      <alignment horizontal="left" vertical="center"/>
    </xf>
    <xf numFmtId="0" fontId="9" fillId="2" borderId="44" xfId="0" applyFont="1" applyFill="1" applyBorder="1" applyAlignment="1">
      <alignment horizontal="left" vertical="center"/>
    </xf>
    <xf numFmtId="0" fontId="9" fillId="2" borderId="49" xfId="0" applyFont="1" applyFill="1" applyBorder="1" applyAlignment="1">
      <alignment horizontal="left" vertical="center"/>
    </xf>
    <xf numFmtId="0" fontId="9" fillId="2" borderId="30" xfId="0" applyFont="1" applyFill="1" applyBorder="1" applyAlignment="1">
      <alignment horizontal="left" vertical="center"/>
    </xf>
    <xf numFmtId="0" fontId="9" fillId="2" borderId="48" xfId="0" applyFont="1" applyFill="1" applyBorder="1" applyAlignment="1">
      <alignment horizontal="left" vertical="center"/>
    </xf>
    <xf numFmtId="165" fontId="7" fillId="0" borderId="23" xfId="4" applyNumberFormat="1"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9" fillId="2" borderId="29" xfId="0" applyFont="1" applyFill="1" applyBorder="1" applyAlignment="1">
      <alignment horizontal="right" vertical="center"/>
    </xf>
    <xf numFmtId="0" fontId="9" fillId="2" borderId="30" xfId="0" applyFont="1" applyFill="1" applyBorder="1" applyAlignment="1">
      <alignment horizontal="right" vertical="center"/>
    </xf>
    <xf numFmtId="0" fontId="9" fillId="2" borderId="48" xfId="0" applyFont="1" applyFill="1" applyBorder="1" applyAlignment="1">
      <alignment horizontal="right" vertical="center"/>
    </xf>
    <xf numFmtId="0" fontId="9" fillId="2" borderId="22" xfId="0" applyFont="1" applyFill="1" applyBorder="1" applyAlignment="1">
      <alignment horizontal="right" vertical="center"/>
    </xf>
    <xf numFmtId="0" fontId="9" fillId="2" borderId="23" xfId="0" applyFont="1" applyFill="1" applyBorder="1" applyAlignment="1">
      <alignment horizontal="right" vertical="center"/>
    </xf>
    <xf numFmtId="0" fontId="9" fillId="2" borderId="26" xfId="0" applyFont="1" applyFill="1" applyBorder="1" applyAlignment="1">
      <alignment horizontal="right" vertical="center"/>
    </xf>
    <xf numFmtId="164" fontId="7" fillId="0" borderId="23" xfId="4" applyNumberFormat="1" applyFont="1" applyFill="1" applyBorder="1" applyAlignment="1" applyProtection="1">
      <alignment horizontal="left" vertical="center"/>
      <protection locked="0"/>
    </xf>
    <xf numFmtId="164" fontId="7" fillId="0" borderId="24" xfId="4" applyNumberFormat="1" applyFont="1" applyFill="1" applyBorder="1" applyAlignment="1" applyProtection="1">
      <alignment horizontal="left" vertical="center"/>
      <protection locked="0"/>
    </xf>
    <xf numFmtId="0" fontId="7" fillId="3" borderId="40" xfId="0" applyFont="1" applyFill="1" applyBorder="1" applyAlignment="1">
      <alignment horizontal="left" vertical="top" wrapText="1"/>
    </xf>
    <xf numFmtId="0" fontId="7" fillId="3" borderId="38"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3" borderId="42"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43" xfId="0" applyFont="1" applyFill="1" applyBorder="1" applyAlignment="1">
      <alignment horizontal="left" vertical="top" wrapText="1"/>
    </xf>
    <xf numFmtId="0" fontId="9" fillId="2" borderId="28" xfId="0" applyFont="1" applyFill="1" applyBorder="1" applyAlignment="1">
      <alignment horizontal="right" vertical="center"/>
    </xf>
    <xf numFmtId="0" fontId="9" fillId="2" borderId="27" xfId="0" applyFont="1" applyFill="1" applyBorder="1" applyAlignment="1">
      <alignment horizontal="right" vertical="center"/>
    </xf>
    <xf numFmtId="0" fontId="9" fillId="2" borderId="44" xfId="0" applyFont="1" applyFill="1" applyBorder="1" applyAlignment="1">
      <alignment horizontal="right" vertical="center"/>
    </xf>
    <xf numFmtId="165" fontId="7" fillId="0" borderId="30" xfId="4" applyNumberFormat="1" applyFont="1" applyFill="1" applyBorder="1" applyAlignment="1" applyProtection="1">
      <alignment horizontal="left" vertical="center"/>
      <protection locked="0"/>
    </xf>
    <xf numFmtId="164" fontId="7" fillId="0" borderId="30" xfId="4" applyNumberFormat="1" applyFont="1" applyFill="1" applyBorder="1" applyAlignment="1" applyProtection="1">
      <alignment horizontal="left" vertical="center"/>
      <protection locked="0"/>
    </xf>
    <xf numFmtId="164" fontId="7" fillId="0" borderId="31" xfId="4" applyNumberFormat="1" applyFont="1" applyFill="1" applyBorder="1" applyAlignment="1" applyProtection="1">
      <alignment horizontal="left" vertical="center"/>
      <protection locked="0"/>
    </xf>
    <xf numFmtId="0" fontId="9" fillId="2" borderId="36" xfId="0" applyFont="1" applyFill="1" applyBorder="1" applyAlignment="1">
      <alignment horizontal="right" vertical="center"/>
    </xf>
    <xf numFmtId="0" fontId="10" fillId="0" borderId="23" xfId="0" applyFont="1" applyFill="1" applyBorder="1" applyAlignment="1" applyProtection="1">
      <alignment horizontal="left" vertical="center"/>
      <protection locked="0"/>
    </xf>
    <xf numFmtId="0" fontId="10" fillId="0" borderId="24" xfId="0" applyFont="1" applyFill="1" applyBorder="1" applyAlignment="1" applyProtection="1">
      <alignment horizontal="left" vertical="center"/>
      <protection locked="0"/>
    </xf>
    <xf numFmtId="0" fontId="9" fillId="2" borderId="11" xfId="0" applyFont="1" applyFill="1" applyBorder="1" applyAlignment="1">
      <alignment horizontal="left" vertical="center" wrapText="1"/>
    </xf>
    <xf numFmtId="0" fontId="9" fillId="2" borderId="0" xfId="0" applyFont="1" applyFill="1" applyBorder="1" applyAlignment="1">
      <alignment horizontal="left" vertical="center"/>
    </xf>
    <xf numFmtId="0" fontId="9" fillId="2" borderId="52" xfId="0" applyFont="1" applyFill="1" applyBorder="1" applyAlignment="1">
      <alignment horizontal="left" vertical="center"/>
    </xf>
    <xf numFmtId="0" fontId="7" fillId="0" borderId="53"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left" vertical="center" wrapText="1"/>
      <protection locked="0"/>
    </xf>
    <xf numFmtId="0" fontId="9" fillId="2" borderId="38" xfId="0" applyFont="1" applyFill="1" applyBorder="1" applyAlignment="1">
      <alignment horizontal="left" vertical="center" wrapText="1"/>
    </xf>
    <xf numFmtId="0" fontId="9" fillId="2" borderId="4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52" xfId="0" applyFont="1" applyFill="1" applyBorder="1" applyAlignment="1">
      <alignment horizontal="left" vertical="center" wrapText="1"/>
    </xf>
    <xf numFmtId="0" fontId="10" fillId="0" borderId="22" xfId="0" applyFont="1" applyFill="1" applyBorder="1" applyAlignment="1" applyProtection="1">
      <alignment horizontal="left" vertical="center"/>
      <protection locked="0"/>
    </xf>
    <xf numFmtId="14" fontId="10" fillId="0" borderId="28" xfId="0" applyNumberFormat="1" applyFont="1" applyFill="1" applyBorder="1" applyAlignment="1" applyProtection="1">
      <alignment horizontal="left" vertical="center"/>
      <protection locked="0"/>
    </xf>
    <xf numFmtId="14" fontId="10" fillId="0" borderId="21" xfId="0" applyNumberFormat="1" applyFont="1" applyFill="1" applyBorder="1" applyAlignment="1" applyProtection="1">
      <alignment horizontal="left" vertical="center"/>
      <protection locked="0"/>
    </xf>
    <xf numFmtId="0" fontId="9" fillId="2" borderId="37" xfId="0" applyFont="1" applyFill="1" applyBorder="1" applyAlignment="1">
      <alignment vertical="center"/>
    </xf>
    <xf numFmtId="0" fontId="9" fillId="2" borderId="23" xfId="0" applyFont="1" applyFill="1" applyBorder="1" applyAlignment="1">
      <alignment vertical="center"/>
    </xf>
    <xf numFmtId="0" fontId="9" fillId="2" borderId="26" xfId="0" applyFont="1" applyFill="1" applyBorder="1" applyAlignment="1">
      <alignment vertical="center"/>
    </xf>
    <xf numFmtId="0" fontId="3" fillId="6" borderId="14" xfId="0" applyFont="1" applyFill="1" applyBorder="1" applyAlignment="1" applyProtection="1">
      <alignment horizontal="center"/>
    </xf>
    <xf numFmtId="0" fontId="3" fillId="6" borderId="14" xfId="0" applyFont="1" applyFill="1" applyBorder="1" applyAlignment="1">
      <alignment horizontal="right"/>
    </xf>
    <xf numFmtId="14" fontId="10" fillId="0" borderId="22" xfId="0" applyNumberFormat="1" applyFont="1" applyFill="1" applyBorder="1" applyAlignment="1" applyProtection="1">
      <alignment horizontal="left" vertical="center"/>
      <protection locked="0"/>
    </xf>
    <xf numFmtId="14" fontId="10" fillId="0" borderId="23" xfId="0" applyNumberFormat="1" applyFont="1" applyFill="1" applyBorder="1" applyAlignment="1" applyProtection="1">
      <alignment horizontal="left" vertical="center"/>
      <protection locked="0"/>
    </xf>
    <xf numFmtId="14" fontId="10" fillId="0" borderId="24" xfId="0" applyNumberFormat="1" applyFont="1" applyFill="1" applyBorder="1" applyAlignment="1" applyProtection="1">
      <alignment horizontal="left" vertical="center"/>
      <protection locked="0"/>
    </xf>
    <xf numFmtId="0" fontId="3" fillId="2" borderId="14" xfId="0" applyFont="1" applyFill="1" applyBorder="1" applyAlignment="1" applyProtection="1">
      <alignment horizontal="center"/>
      <protection locked="0"/>
    </xf>
    <xf numFmtId="0" fontId="3" fillId="2" borderId="51" xfId="0" applyFont="1" applyFill="1" applyBorder="1" applyAlignment="1" applyProtection="1">
      <alignment horizontal="center"/>
      <protection locked="0"/>
    </xf>
    <xf numFmtId="0" fontId="3" fillId="2" borderId="13"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10" fillId="0" borderId="28" xfId="0" applyFont="1" applyFill="1" applyBorder="1" applyAlignment="1" applyProtection="1">
      <alignment horizontal="left" vertical="center"/>
      <protection locked="0"/>
    </xf>
    <xf numFmtId="0" fontId="21" fillId="2" borderId="0" xfId="0" applyFont="1" applyFill="1" applyBorder="1" applyAlignment="1"/>
    <xf numFmtId="0" fontId="21" fillId="2" borderId="12" xfId="0" applyFont="1" applyFill="1" applyBorder="1" applyAlignment="1"/>
    <xf numFmtId="0" fontId="23" fillId="6" borderId="11" xfId="0" applyFont="1" applyFill="1" applyBorder="1" applyAlignment="1">
      <alignment horizontal="left" vertical="center"/>
    </xf>
    <xf numFmtId="0" fontId="23" fillId="6" borderId="0" xfId="0" applyFont="1" applyFill="1" applyBorder="1" applyAlignment="1">
      <alignment horizontal="left" vertical="center"/>
    </xf>
    <xf numFmtId="0" fontId="23" fillId="6" borderId="12" xfId="0" applyFont="1" applyFill="1" applyBorder="1" applyAlignment="1">
      <alignment horizontal="left" vertical="center"/>
    </xf>
    <xf numFmtId="0" fontId="7" fillId="0" borderId="11" xfId="0" applyFont="1" applyFill="1" applyBorder="1" applyAlignment="1" applyProtection="1">
      <alignment horizontal="left" vertical="center" wrapText="1"/>
      <protection locked="0"/>
    </xf>
    <xf numFmtId="0" fontId="7" fillId="0" borderId="11"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34" xfId="0" applyFont="1" applyFill="1" applyBorder="1" applyAlignment="1" applyProtection="1">
      <alignment vertical="center" wrapText="1"/>
      <protection locked="0"/>
    </xf>
    <xf numFmtId="0" fontId="7" fillId="0" borderId="35" xfId="0" applyFont="1" applyFill="1" applyBorder="1" applyAlignment="1" applyProtection="1">
      <alignment vertical="center" wrapText="1"/>
      <protection locked="0"/>
    </xf>
    <xf numFmtId="0" fontId="10" fillId="0" borderId="42"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23" fillId="0" borderId="7" xfId="0" applyFont="1" applyFill="1" applyBorder="1" applyAlignment="1" applyProtection="1">
      <alignment horizontal="center" vertical="center"/>
      <protection locked="0"/>
    </xf>
    <xf numFmtId="0" fontId="23" fillId="0" borderId="7" xfId="0" applyFont="1" applyFill="1" applyBorder="1" applyAlignment="1" applyProtection="1">
      <alignment horizontal="left" vertical="center"/>
      <protection locked="0"/>
    </xf>
    <xf numFmtId="0" fontId="23" fillId="0" borderId="43" xfId="0" applyFont="1" applyFill="1" applyBorder="1" applyAlignment="1" applyProtection="1">
      <alignment horizontal="left" vertical="center"/>
      <protection locked="0"/>
    </xf>
    <xf numFmtId="0" fontId="3" fillId="6" borderId="14" xfId="0" applyFont="1" applyFill="1" applyBorder="1" applyAlignment="1" applyProtection="1">
      <alignment horizontal="center"/>
      <protection locked="0"/>
    </xf>
    <xf numFmtId="0" fontId="3" fillId="6" borderId="14" xfId="0" applyFont="1" applyFill="1" applyBorder="1" applyAlignment="1" applyProtection="1">
      <alignment horizontal="right"/>
      <protection locked="0"/>
    </xf>
    <xf numFmtId="0" fontId="23" fillId="6" borderId="69" xfId="0" applyFont="1" applyFill="1" applyBorder="1" applyAlignment="1" applyProtection="1">
      <alignment horizontal="left" vertical="center"/>
      <protection locked="0"/>
    </xf>
    <xf numFmtId="0" fontId="23" fillId="6" borderId="68" xfId="0" applyFont="1" applyFill="1" applyBorder="1" applyAlignment="1" applyProtection="1">
      <alignment horizontal="left" vertical="center"/>
      <protection locked="0"/>
    </xf>
    <xf numFmtId="0" fontId="23" fillId="6" borderId="70" xfId="0" applyFont="1" applyFill="1" applyBorder="1" applyAlignment="1" applyProtection="1">
      <alignment horizontal="left" vertical="center"/>
      <protection locked="0"/>
    </xf>
    <xf numFmtId="0" fontId="10" fillId="0" borderId="11"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7" fillId="0" borderId="74" xfId="0" applyFont="1" applyFill="1" applyBorder="1" applyAlignment="1" applyProtection="1">
      <alignment vertical="center"/>
      <protection locked="0"/>
    </xf>
    <xf numFmtId="0" fontId="7" fillId="0" borderId="72" xfId="0" applyFont="1" applyFill="1" applyBorder="1" applyAlignment="1" applyProtection="1">
      <alignment vertical="center"/>
      <protection locked="0"/>
    </xf>
    <xf numFmtId="0" fontId="7" fillId="0" borderId="73"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23" fillId="6" borderId="40" xfId="0" applyFont="1" applyFill="1" applyBorder="1" applyAlignment="1">
      <alignment horizontal="left" vertical="center"/>
    </xf>
    <xf numFmtId="0" fontId="23" fillId="6" borderId="38" xfId="0" applyFont="1" applyFill="1" applyBorder="1" applyAlignment="1">
      <alignment horizontal="left" vertical="center"/>
    </xf>
    <xf numFmtId="0" fontId="23" fillId="6" borderId="39" xfId="0" applyFont="1" applyFill="1" applyBorder="1" applyAlignment="1">
      <alignment horizontal="left" vertical="center"/>
    </xf>
    <xf numFmtId="0" fontId="21" fillId="2" borderId="11" xfId="0" applyFont="1" applyFill="1" applyBorder="1" applyAlignment="1">
      <alignment horizontal="left"/>
    </xf>
    <xf numFmtId="0" fontId="21" fillId="2" borderId="0" xfId="0" applyFont="1" applyFill="1" applyBorder="1" applyAlignment="1">
      <alignment horizontal="left"/>
    </xf>
    <xf numFmtId="0" fontId="7" fillId="2" borderId="3" xfId="0" applyFont="1" applyFill="1" applyBorder="1" applyAlignment="1">
      <alignment horizontal="center"/>
    </xf>
    <xf numFmtId="0" fontId="7" fillId="0" borderId="71" xfId="0" applyFont="1" applyFill="1" applyBorder="1" applyAlignment="1" applyProtection="1">
      <alignment horizontal="center" vertical="center"/>
      <protection locked="0"/>
    </xf>
    <xf numFmtId="0" fontId="7" fillId="0" borderId="72" xfId="0" applyFont="1" applyFill="1" applyBorder="1" applyAlignment="1" applyProtection="1">
      <alignment horizontal="center" vertical="center"/>
      <protection locked="0"/>
    </xf>
    <xf numFmtId="0" fontId="7" fillId="0" borderId="73" xfId="0" applyFont="1" applyFill="1" applyBorder="1" applyAlignment="1" applyProtection="1">
      <alignment horizontal="center" vertical="center"/>
      <protection locked="0"/>
    </xf>
    <xf numFmtId="0" fontId="10" fillId="0" borderId="71" xfId="0" applyFont="1" applyFill="1" applyBorder="1" applyAlignment="1" applyProtection="1">
      <alignment horizontal="center" vertical="center"/>
      <protection locked="0"/>
    </xf>
    <xf numFmtId="0" fontId="10" fillId="0" borderId="72" xfId="0" applyFont="1" applyFill="1" applyBorder="1" applyAlignment="1" applyProtection="1">
      <alignment horizontal="center" vertical="center"/>
      <protection locked="0"/>
    </xf>
    <xf numFmtId="0" fontId="10" fillId="0" borderId="73" xfId="0" applyFont="1" applyFill="1" applyBorder="1" applyAlignment="1" applyProtection="1">
      <alignment horizontal="center" vertical="center"/>
      <protection locked="0"/>
    </xf>
    <xf numFmtId="0" fontId="7" fillId="0" borderId="74" xfId="0" applyFont="1" applyFill="1" applyBorder="1" applyAlignment="1" applyProtection="1">
      <alignment horizontal="left" vertical="center"/>
      <protection locked="0"/>
    </xf>
    <xf numFmtId="0" fontId="7" fillId="0" borderId="72" xfId="0" applyFont="1" applyFill="1" applyBorder="1" applyAlignment="1" applyProtection="1">
      <alignment horizontal="left" vertical="center"/>
      <protection locked="0"/>
    </xf>
    <xf numFmtId="0" fontId="7" fillId="0" borderId="73" xfId="0" applyFont="1" applyFill="1" applyBorder="1" applyAlignment="1" applyProtection="1">
      <alignment horizontal="left" vertical="center"/>
      <protection locked="0"/>
    </xf>
    <xf numFmtId="0" fontId="9" fillId="2" borderId="21" xfId="0" applyFont="1" applyFill="1" applyBorder="1" applyAlignment="1">
      <alignment horizontal="left" vertical="center"/>
    </xf>
    <xf numFmtId="0" fontId="3" fillId="4" borderId="13" xfId="0" applyFont="1" applyFill="1" applyBorder="1" applyAlignment="1" applyProtection="1">
      <alignment horizontal="left"/>
    </xf>
    <xf numFmtId="0" fontId="3" fillId="4" borderId="14" xfId="0" applyFont="1" applyFill="1" applyBorder="1" applyAlignment="1" applyProtection="1">
      <alignment horizontal="left"/>
    </xf>
    <xf numFmtId="0" fontId="3" fillId="4" borderId="14" xfId="0" applyFont="1" applyFill="1" applyBorder="1" applyAlignment="1" applyProtection="1">
      <alignment horizontal="center"/>
    </xf>
    <xf numFmtId="0" fontId="3" fillId="4" borderId="14" xfId="0" applyFont="1" applyFill="1" applyBorder="1" applyAlignment="1">
      <alignment horizontal="right"/>
    </xf>
    <xf numFmtId="0" fontId="3" fillId="4" borderId="51" xfId="0" applyFont="1" applyFill="1" applyBorder="1" applyAlignment="1" applyProtection="1">
      <alignment horizontal="center"/>
    </xf>
    <xf numFmtId="0" fontId="0" fillId="0" borderId="4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7" fillId="0" borderId="42"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43" xfId="0" applyFont="1" applyBorder="1" applyAlignment="1" applyProtection="1">
      <alignment horizontal="left" vertical="center" wrapText="1"/>
      <protection locked="0"/>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5" borderId="5" xfId="0" applyFont="1" applyFill="1" applyBorder="1" applyAlignment="1">
      <alignment horizontal="left"/>
    </xf>
    <xf numFmtId="0" fontId="9" fillId="5" borderId="1" xfId="0" applyFont="1" applyFill="1" applyBorder="1" applyAlignment="1">
      <alignment horizontal="left"/>
    </xf>
    <xf numFmtId="0" fontId="9" fillId="5" borderId="6" xfId="0" applyFont="1" applyFill="1"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165" fontId="7" fillId="0" borderId="22" xfId="4" applyNumberFormat="1" applyFont="1" applyFill="1" applyBorder="1" applyAlignment="1" applyProtection="1">
      <alignment horizontal="center"/>
      <protection locked="0"/>
    </xf>
    <xf numFmtId="165" fontId="7" fillId="0" borderId="23" xfId="4" applyNumberFormat="1" applyFont="1" applyFill="1" applyBorder="1" applyAlignment="1" applyProtection="1">
      <alignment horizontal="center"/>
      <protection locked="0"/>
    </xf>
    <xf numFmtId="165" fontId="7" fillId="0" borderId="24" xfId="4" applyNumberFormat="1" applyFont="1" applyFill="1" applyBorder="1" applyAlignment="1" applyProtection="1">
      <alignment horizontal="center"/>
      <protection locked="0"/>
    </xf>
    <xf numFmtId="0" fontId="7" fillId="0" borderId="42" xfId="0" applyFont="1" applyBorder="1" applyAlignment="1">
      <alignment horizontal="left"/>
    </xf>
    <xf numFmtId="0" fontId="7" fillId="0" borderId="7" xfId="0" applyFont="1" applyBorder="1" applyAlignment="1">
      <alignment horizontal="left"/>
    </xf>
    <xf numFmtId="0" fontId="7" fillId="0" borderId="43" xfId="0" applyFont="1" applyBorder="1" applyAlignment="1">
      <alignment horizontal="left"/>
    </xf>
    <xf numFmtId="0" fontId="7" fillId="0" borderId="40" xfId="0" applyFont="1" applyBorder="1" applyAlignment="1">
      <alignment horizontal="center"/>
    </xf>
    <xf numFmtId="0" fontId="7" fillId="0" borderId="38" xfId="0" applyFont="1" applyBorder="1" applyAlignment="1">
      <alignment horizontal="center"/>
    </xf>
    <xf numFmtId="0" fontId="7" fillId="0" borderId="42" xfId="0" applyFont="1" applyBorder="1" applyAlignment="1">
      <alignment horizontal="center"/>
    </xf>
    <xf numFmtId="0" fontId="7" fillId="0" borderId="7" xfId="0" applyFont="1" applyBorder="1" applyAlignment="1">
      <alignment horizontal="center"/>
    </xf>
    <xf numFmtId="0" fontId="7" fillId="0" borderId="30" xfId="0" applyFont="1" applyBorder="1" applyAlignment="1" applyProtection="1">
      <alignment horizontal="left"/>
      <protection locked="0"/>
    </xf>
    <xf numFmtId="0" fontId="7" fillId="0" borderId="31" xfId="0" applyFont="1" applyBorder="1" applyAlignment="1" applyProtection="1">
      <alignment horizontal="left"/>
      <protection locked="0"/>
    </xf>
    <xf numFmtId="0" fontId="9" fillId="5" borderId="33" xfId="0" applyFont="1" applyFill="1" applyBorder="1" applyAlignment="1">
      <alignment horizontal="left" vertical="center"/>
    </xf>
    <xf numFmtId="0" fontId="9" fillId="5" borderId="34" xfId="0" applyFont="1" applyFill="1" applyBorder="1" applyAlignment="1">
      <alignment horizontal="left" vertical="center"/>
    </xf>
    <xf numFmtId="0" fontId="9" fillId="5" borderId="35" xfId="0" applyFont="1" applyFill="1" applyBorder="1" applyAlignment="1">
      <alignment horizontal="left" vertical="center"/>
    </xf>
    <xf numFmtId="0" fontId="9" fillId="5" borderId="41" xfId="0" applyFont="1" applyFill="1" applyBorder="1" applyAlignment="1">
      <alignment horizontal="left" vertical="center"/>
    </xf>
    <xf numFmtId="0" fontId="7" fillId="0" borderId="37" xfId="0" applyFont="1" applyFill="1" applyBorder="1" applyAlignment="1" applyProtection="1">
      <alignment horizontal="left"/>
      <protection locked="0"/>
    </xf>
    <xf numFmtId="0" fontId="7" fillId="0" borderId="23" xfId="0" applyFont="1" applyFill="1" applyBorder="1" applyAlignment="1" applyProtection="1">
      <alignment horizontal="left"/>
      <protection locked="0"/>
    </xf>
    <xf numFmtId="0" fontId="7" fillId="0" borderId="40" xfId="0" applyFont="1" applyFill="1" applyBorder="1" applyAlignment="1" applyProtection="1">
      <alignment horizontal="left"/>
      <protection locked="0"/>
    </xf>
    <xf numFmtId="0" fontId="7" fillId="0" borderId="38" xfId="0" applyFont="1" applyFill="1" applyBorder="1" applyAlignment="1" applyProtection="1">
      <alignment horizontal="left"/>
      <protection locked="0"/>
    </xf>
    <xf numFmtId="165" fontId="7" fillId="0" borderId="29" xfId="4" applyNumberFormat="1" applyFont="1" applyFill="1" applyBorder="1" applyAlignment="1" applyProtection="1">
      <alignment horizontal="center"/>
      <protection locked="0"/>
    </xf>
    <xf numFmtId="165" fontId="7" fillId="0" borderId="30" xfId="4" applyNumberFormat="1" applyFont="1" applyFill="1" applyBorder="1" applyAlignment="1" applyProtection="1">
      <alignment horizontal="center"/>
      <protection locked="0"/>
    </xf>
    <xf numFmtId="165" fontId="7" fillId="0" borderId="31" xfId="4" applyNumberFormat="1" applyFont="1" applyFill="1" applyBorder="1" applyAlignment="1" applyProtection="1">
      <alignment horizontal="center"/>
      <protection locked="0"/>
    </xf>
    <xf numFmtId="0" fontId="13" fillId="0" borderId="34" xfId="0" applyFont="1" applyBorder="1" applyAlignment="1" applyProtection="1">
      <alignment horizontal="left"/>
      <protection locked="0"/>
    </xf>
    <xf numFmtId="0" fontId="13" fillId="0" borderId="35" xfId="0" applyFont="1" applyBorder="1" applyAlignment="1" applyProtection="1">
      <alignment horizontal="left"/>
      <protection locked="0"/>
    </xf>
    <xf numFmtId="0" fontId="9" fillId="5" borderId="37" xfId="0" applyFont="1" applyFill="1" applyBorder="1" applyAlignment="1">
      <alignment horizontal="left"/>
    </xf>
    <xf numFmtId="0" fontId="9" fillId="5" borderId="23" xfId="0" applyFont="1" applyFill="1" applyBorder="1" applyAlignment="1">
      <alignment horizontal="left"/>
    </xf>
    <xf numFmtId="0" fontId="9" fillId="5" borderId="22" xfId="0" applyFont="1" applyFill="1" applyBorder="1" applyAlignment="1">
      <alignment horizontal="left"/>
    </xf>
    <xf numFmtId="0" fontId="9" fillId="5" borderId="24" xfId="0" applyFont="1" applyFill="1" applyBorder="1" applyAlignment="1">
      <alignment horizontal="left"/>
    </xf>
    <xf numFmtId="0" fontId="0" fillId="0" borderId="40" xfId="0" applyBorder="1" applyAlignment="1">
      <alignment horizontal="left"/>
    </xf>
    <xf numFmtId="0" fontId="0" fillId="0" borderId="38" xfId="0" applyBorder="1" applyAlignment="1">
      <alignment horizontal="left"/>
    </xf>
    <xf numFmtId="0" fontId="0" fillId="0" borderId="32" xfId="0" applyBorder="1" applyAlignment="1">
      <alignment horizontal="left"/>
    </xf>
    <xf numFmtId="0" fontId="0" fillId="0" borderId="39" xfId="0" applyBorder="1" applyAlignment="1">
      <alignment horizontal="left"/>
    </xf>
    <xf numFmtId="0" fontId="13" fillId="0" borderId="7" xfId="0" applyFont="1" applyBorder="1" applyAlignment="1" applyProtection="1">
      <alignment horizontal="left"/>
      <protection locked="0"/>
    </xf>
    <xf numFmtId="0" fontId="13" fillId="0" borderId="47" xfId="0" applyFont="1" applyBorder="1" applyAlignment="1" applyProtection="1">
      <alignment horizontal="left"/>
      <protection locked="0"/>
    </xf>
    <xf numFmtId="0" fontId="13" fillId="0" borderId="43" xfId="0" applyFont="1" applyBorder="1" applyAlignment="1" applyProtection="1">
      <alignment horizontal="left"/>
      <protection locked="0"/>
    </xf>
    <xf numFmtId="165" fontId="7" fillId="0" borderId="32" xfId="4" applyNumberFormat="1" applyFont="1" applyFill="1" applyBorder="1" applyAlignment="1" applyProtection="1">
      <alignment horizontal="center"/>
      <protection locked="0"/>
    </xf>
    <xf numFmtId="165" fontId="7" fillId="0" borderId="38" xfId="4" applyNumberFormat="1" applyFont="1" applyFill="1" applyBorder="1" applyAlignment="1" applyProtection="1">
      <alignment horizontal="center"/>
      <protection locked="0"/>
    </xf>
    <xf numFmtId="165" fontId="7" fillId="0" borderId="39" xfId="4" applyNumberFormat="1" applyFont="1" applyFill="1" applyBorder="1" applyAlignment="1" applyProtection="1">
      <alignment horizontal="center"/>
      <protection locked="0"/>
    </xf>
    <xf numFmtId="165" fontId="7" fillId="0" borderId="29" xfId="4" applyNumberFormat="1" applyFont="1" applyBorder="1" applyAlignment="1" applyProtection="1">
      <alignment horizontal="center"/>
      <protection locked="0"/>
    </xf>
    <xf numFmtId="165" fontId="7" fillId="0" borderId="30" xfId="4" applyNumberFormat="1" applyFont="1" applyBorder="1" applyAlignment="1" applyProtection="1">
      <alignment horizontal="center"/>
      <protection locked="0"/>
    </xf>
    <xf numFmtId="165" fontId="7" fillId="0" borderId="31" xfId="4" applyNumberFormat="1" applyFont="1" applyBorder="1" applyAlignment="1" applyProtection="1">
      <alignment horizontal="center"/>
      <protection locked="0"/>
    </xf>
    <xf numFmtId="0" fontId="7" fillId="0" borderId="49" xfId="0" applyFont="1" applyBorder="1" applyAlignment="1" applyProtection="1">
      <alignment horizontal="left"/>
      <protection locked="0"/>
    </xf>
    <xf numFmtId="0" fontId="9" fillId="5" borderId="37" xfId="0" applyFont="1" applyFill="1" applyBorder="1" applyAlignment="1">
      <alignment horizontal="center"/>
    </xf>
    <xf numFmtId="0" fontId="9" fillId="5" borderId="23" xfId="0" applyFont="1" applyFill="1" applyBorder="1" applyAlignment="1">
      <alignment horizontal="center"/>
    </xf>
    <xf numFmtId="0" fontId="9" fillId="5" borderId="26" xfId="0" applyFont="1" applyFill="1" applyBorder="1" applyAlignment="1">
      <alignment horizontal="left"/>
    </xf>
    <xf numFmtId="0" fontId="7" fillId="0" borderId="26" xfId="0" applyFont="1" applyFill="1" applyBorder="1" applyAlignment="1" applyProtection="1">
      <alignment horizontal="left" vertical="center"/>
      <protection locked="0"/>
    </xf>
    <xf numFmtId="0" fontId="9" fillId="0" borderId="37" xfId="0" applyFont="1" applyFill="1" applyBorder="1" applyAlignment="1">
      <alignment horizontal="center" vertical="center"/>
    </xf>
    <xf numFmtId="0" fontId="9" fillId="0" borderId="23" xfId="0" applyFont="1" applyFill="1" applyBorder="1" applyAlignment="1">
      <alignment horizontal="center" vertical="center"/>
    </xf>
    <xf numFmtId="0" fontId="7" fillId="0" borderId="22" xfId="0" applyFont="1" applyBorder="1" applyAlignment="1" applyProtection="1">
      <alignment horizontal="left"/>
      <protection locked="0"/>
    </xf>
    <xf numFmtId="0" fontId="7" fillId="0" borderId="23" xfId="0" applyFont="1" applyBorder="1" applyAlignment="1" applyProtection="1">
      <alignment horizontal="left"/>
      <protection locked="0"/>
    </xf>
    <xf numFmtId="0" fontId="7" fillId="0" borderId="26" xfId="0" applyFont="1" applyBorder="1" applyAlignment="1" applyProtection="1">
      <alignment horizontal="left"/>
      <protection locked="0"/>
    </xf>
    <xf numFmtId="165" fontId="7" fillId="0" borderId="22" xfId="3" applyNumberFormat="1" applyFont="1" applyBorder="1" applyAlignment="1" applyProtection="1">
      <alignment horizontal="left"/>
      <protection locked="0"/>
    </xf>
    <xf numFmtId="165" fontId="7" fillId="0" borderId="23" xfId="3" applyNumberFormat="1" applyFont="1" applyBorder="1" applyAlignment="1" applyProtection="1">
      <alignment horizontal="left"/>
      <protection locked="0"/>
    </xf>
    <xf numFmtId="165" fontId="7" fillId="0" borderId="24" xfId="3" applyNumberFormat="1" applyFont="1" applyBorder="1" applyAlignment="1" applyProtection="1">
      <alignment horizontal="left"/>
      <protection locked="0"/>
    </xf>
    <xf numFmtId="0" fontId="0" fillId="0" borderId="37" xfId="0" applyBorder="1" applyAlignment="1">
      <alignment horizontal="left"/>
    </xf>
    <xf numFmtId="0" fontId="0" fillId="0" borderId="23" xfId="0" applyBorder="1" applyAlignment="1">
      <alignment horizontal="left"/>
    </xf>
    <xf numFmtId="0" fontId="0" fillId="0" borderId="26" xfId="0" applyBorder="1" applyAlignment="1">
      <alignment horizontal="left"/>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7" fillId="0" borderId="49"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165" fontId="7" fillId="0" borderId="22" xfId="4" applyNumberFormat="1" applyFont="1" applyBorder="1" applyAlignment="1" applyProtection="1">
      <alignment horizontal="center"/>
      <protection locked="0"/>
    </xf>
    <xf numFmtId="165" fontId="7" fillId="0" borderId="23" xfId="4" applyNumberFormat="1" applyFont="1" applyBorder="1" applyAlignment="1" applyProtection="1">
      <alignment horizontal="center"/>
      <protection locked="0"/>
    </xf>
    <xf numFmtId="165" fontId="7" fillId="0" borderId="24" xfId="4" applyNumberFormat="1" applyFont="1" applyBorder="1" applyAlignment="1" applyProtection="1">
      <alignment horizontal="center"/>
      <protection locked="0"/>
    </xf>
    <xf numFmtId="165" fontId="7" fillId="0" borderId="29" xfId="4" applyNumberFormat="1" applyFont="1" applyBorder="1" applyAlignment="1" applyProtection="1">
      <alignment horizontal="left"/>
      <protection locked="0"/>
    </xf>
    <xf numFmtId="165" fontId="7" fillId="0" borderId="30" xfId="4" applyNumberFormat="1" applyFont="1" applyBorder="1" applyAlignment="1" applyProtection="1">
      <alignment horizontal="left"/>
      <protection locked="0"/>
    </xf>
    <xf numFmtId="165" fontId="7" fillId="0" borderId="31" xfId="4" applyNumberFormat="1" applyFont="1" applyBorder="1" applyAlignment="1" applyProtection="1">
      <alignment horizontal="left"/>
      <protection locked="0"/>
    </xf>
    <xf numFmtId="165" fontId="7" fillId="0" borderId="22" xfId="4" applyNumberFormat="1" applyFont="1" applyBorder="1" applyAlignment="1" applyProtection="1">
      <alignment horizontal="left"/>
      <protection locked="0"/>
    </xf>
    <xf numFmtId="165" fontId="7" fillId="0" borderId="23" xfId="4" applyNumberFormat="1" applyFont="1" applyBorder="1" applyAlignment="1" applyProtection="1">
      <alignment horizontal="left"/>
      <protection locked="0"/>
    </xf>
    <xf numFmtId="165" fontId="7" fillId="0" borderId="24" xfId="4" applyNumberFormat="1" applyFont="1" applyBorder="1" applyAlignment="1" applyProtection="1">
      <alignment horizontal="left"/>
      <protection locked="0"/>
    </xf>
    <xf numFmtId="0" fontId="9" fillId="5" borderId="49" xfId="0" applyFont="1" applyFill="1" applyBorder="1" applyAlignment="1">
      <alignment horizontal="left" vertical="center"/>
    </xf>
    <xf numFmtId="0" fontId="9" fillId="5" borderId="30" xfId="0" applyFont="1" applyFill="1" applyBorder="1" applyAlignment="1">
      <alignment horizontal="left" vertical="center"/>
    </xf>
    <xf numFmtId="0" fontId="9" fillId="5" borderId="48" xfId="0" applyFont="1" applyFill="1" applyBorder="1" applyAlignment="1">
      <alignment horizontal="left" vertical="center"/>
    </xf>
    <xf numFmtId="0" fontId="7" fillId="0" borderId="34" xfId="0" applyFont="1" applyBorder="1" applyAlignment="1" applyProtection="1">
      <alignment horizontal="left"/>
      <protection locked="0"/>
    </xf>
    <xf numFmtId="0" fontId="7" fillId="0" borderId="35" xfId="0" applyFont="1" applyBorder="1" applyAlignment="1" applyProtection="1">
      <alignment horizontal="left"/>
      <protection locked="0"/>
    </xf>
    <xf numFmtId="0" fontId="7" fillId="0" borderId="24" xfId="0" applyFont="1" applyBorder="1" applyAlignment="1" applyProtection="1">
      <alignment horizontal="left"/>
      <protection locked="0"/>
    </xf>
    <xf numFmtId="0" fontId="9" fillId="5" borderId="16" xfId="0" applyFont="1" applyFill="1" applyBorder="1" applyAlignment="1">
      <alignment wrapText="1"/>
    </xf>
    <xf numFmtId="0" fontId="9" fillId="5" borderId="17" xfId="0" applyFont="1" applyFill="1" applyBorder="1" applyAlignment="1">
      <alignment wrapText="1"/>
    </xf>
    <xf numFmtId="0" fontId="9" fillId="5" borderId="15" xfId="0" applyFont="1" applyFill="1" applyBorder="1" applyAlignment="1">
      <alignment wrapText="1"/>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165" fontId="7" fillId="0" borderId="29" xfId="4" applyNumberFormat="1" applyFont="1" applyBorder="1" applyAlignment="1" applyProtection="1">
      <alignment horizontal="left" vertical="center"/>
      <protection locked="0"/>
    </xf>
    <xf numFmtId="165" fontId="7" fillId="0" borderId="30" xfId="4" applyNumberFormat="1" applyFont="1" applyBorder="1" applyAlignment="1" applyProtection="1">
      <alignment horizontal="left" vertical="center"/>
      <protection locked="0"/>
    </xf>
    <xf numFmtId="165" fontId="7" fillId="0" borderId="31" xfId="4" applyNumberFormat="1" applyFont="1" applyBorder="1" applyAlignment="1" applyProtection="1">
      <alignment horizontal="left" vertical="center"/>
      <protection locked="0"/>
    </xf>
    <xf numFmtId="0" fontId="9" fillId="5" borderId="46" xfId="0" applyFont="1" applyFill="1" applyBorder="1" applyAlignment="1">
      <alignment horizontal="left" vertical="center"/>
    </xf>
    <xf numFmtId="0" fontId="9" fillId="5" borderId="37" xfId="0" applyFont="1" applyFill="1" applyBorder="1" applyAlignment="1">
      <alignment horizontal="left" vertical="center"/>
    </xf>
    <xf numFmtId="0" fontId="9" fillId="5" borderId="23" xfId="0" applyFont="1" applyFill="1" applyBorder="1" applyAlignment="1">
      <alignment horizontal="left" vertical="center"/>
    </xf>
    <xf numFmtId="0" fontId="9" fillId="5" borderId="26" xfId="0" applyFont="1" applyFill="1" applyBorder="1" applyAlignment="1">
      <alignment horizontal="left" vertical="center"/>
    </xf>
    <xf numFmtId="164" fontId="7" fillId="3" borderId="16" xfId="4" applyNumberFormat="1" applyFont="1" applyFill="1" applyBorder="1" applyAlignment="1">
      <alignment horizontal="center"/>
    </xf>
    <xf numFmtId="164" fontId="7" fillId="3" borderId="17" xfId="4" applyNumberFormat="1" applyFont="1" applyFill="1" applyBorder="1" applyAlignment="1">
      <alignment horizontal="center"/>
    </xf>
    <xf numFmtId="0" fontId="0" fillId="0" borderId="45" xfId="0" applyBorder="1" applyAlignment="1">
      <alignment horizontal="left"/>
    </xf>
    <xf numFmtId="0" fontId="7" fillId="0" borderId="32"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7" fillId="0" borderId="45" xfId="0" applyFont="1" applyBorder="1" applyAlignment="1" applyProtection="1">
      <alignment horizontal="left"/>
      <protection locked="0"/>
    </xf>
    <xf numFmtId="165" fontId="7" fillId="0" borderId="32" xfId="3" applyNumberFormat="1" applyFont="1" applyBorder="1" applyAlignment="1" applyProtection="1">
      <alignment horizontal="left"/>
      <protection locked="0"/>
    </xf>
    <xf numFmtId="165" fontId="7" fillId="0" borderId="38" xfId="3" applyNumberFormat="1" applyFont="1" applyBorder="1" applyAlignment="1" applyProtection="1">
      <alignment horizontal="left"/>
      <protection locked="0"/>
    </xf>
    <xf numFmtId="165" fontId="7" fillId="0" borderId="39" xfId="3" applyNumberFormat="1" applyFont="1" applyBorder="1" applyAlignment="1" applyProtection="1">
      <alignment horizontal="left"/>
      <protection locked="0"/>
    </xf>
    <xf numFmtId="44" fontId="7" fillId="3" borderId="16" xfId="4" applyFont="1" applyFill="1" applyBorder="1" applyAlignment="1">
      <alignment horizontal="left"/>
    </xf>
    <xf numFmtId="44" fontId="7" fillId="3" borderId="1" xfId="4" applyFont="1" applyFill="1" applyBorder="1" applyAlignment="1">
      <alignment horizontal="left"/>
    </xf>
    <xf numFmtId="1" fontId="7" fillId="0" borderId="22" xfId="0" applyNumberFormat="1" applyFont="1" applyFill="1" applyBorder="1" applyAlignment="1" applyProtection="1">
      <alignment horizontal="right"/>
      <protection locked="0"/>
    </xf>
    <xf numFmtId="1" fontId="7" fillId="0" borderId="26" xfId="0" applyNumberFormat="1" applyFont="1" applyFill="1" applyBorder="1" applyAlignment="1" applyProtection="1">
      <alignment horizontal="right"/>
      <protection locked="0"/>
    </xf>
    <xf numFmtId="1" fontId="7" fillId="0" borderId="1" xfId="0" applyNumberFormat="1" applyFont="1" applyFill="1" applyBorder="1" applyAlignment="1" applyProtection="1">
      <alignment horizontal="right"/>
      <protection locked="0"/>
    </xf>
    <xf numFmtId="0" fontId="0" fillId="0" borderId="37" xfId="0"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30" xfId="0" applyBorder="1" applyAlignment="1">
      <alignment horizontal="center" vertical="center"/>
    </xf>
    <xf numFmtId="164" fontId="7" fillId="3" borderId="16" xfId="4" applyNumberFormat="1" applyFont="1" applyFill="1" applyBorder="1" applyAlignment="1">
      <alignment horizontal="left"/>
    </xf>
    <xf numFmtId="164" fontId="7" fillId="3" borderId="17" xfId="4" applyNumberFormat="1" applyFont="1" applyFill="1" applyBorder="1" applyAlignment="1">
      <alignment horizontal="left"/>
    </xf>
    <xf numFmtId="0" fontId="7" fillId="0" borderId="29" xfId="0" applyFont="1" applyBorder="1" applyAlignment="1" applyProtection="1">
      <alignment horizontal="left"/>
      <protection locked="0"/>
    </xf>
    <xf numFmtId="0" fontId="7" fillId="0" borderId="48" xfId="0" applyFont="1" applyBorder="1" applyAlignment="1" applyProtection="1">
      <alignment horizontal="left"/>
      <protection locked="0"/>
    </xf>
    <xf numFmtId="0" fontId="0" fillId="0" borderId="49" xfId="0" applyBorder="1" applyAlignment="1">
      <alignment horizontal="left"/>
    </xf>
    <xf numFmtId="0" fontId="0" fillId="0" borderId="30" xfId="0" applyBorder="1" applyAlignment="1">
      <alignment horizontal="left"/>
    </xf>
    <xf numFmtId="1" fontId="7" fillId="0" borderId="1" xfId="0" applyNumberFormat="1" applyFont="1" applyBorder="1" applyAlignment="1" applyProtection="1">
      <alignment horizontal="right"/>
      <protection locked="0"/>
    </xf>
    <xf numFmtId="1" fontId="7" fillId="0" borderId="19" xfId="0" applyNumberFormat="1" applyFont="1" applyBorder="1" applyAlignment="1" applyProtection="1">
      <alignment horizontal="right"/>
      <protection locked="0"/>
    </xf>
    <xf numFmtId="0" fontId="9" fillId="2" borderId="12" xfId="0" applyFont="1" applyFill="1" applyBorder="1" applyAlignment="1">
      <alignment horizontal="left" vertical="center"/>
    </xf>
    <xf numFmtId="164" fontId="7" fillId="3" borderId="19" xfId="4" applyNumberFormat="1" applyFont="1" applyFill="1" applyBorder="1" applyAlignment="1">
      <alignment horizontal="left"/>
    </xf>
    <xf numFmtId="164" fontId="7" fillId="3" borderId="20" xfId="4" applyNumberFormat="1" applyFont="1" applyFill="1" applyBorder="1" applyAlignment="1">
      <alignment horizontal="left"/>
    </xf>
    <xf numFmtId="0" fontId="7" fillId="0" borderId="22" xfId="0" applyFont="1" applyFill="1" applyBorder="1" applyAlignment="1" applyProtection="1">
      <alignment horizontal="left"/>
      <protection locked="0"/>
    </xf>
    <xf numFmtId="0" fontId="7" fillId="0" borderId="26" xfId="0" applyFont="1" applyFill="1" applyBorder="1" applyAlignment="1" applyProtection="1">
      <alignment horizontal="left"/>
      <protection locked="0"/>
    </xf>
    <xf numFmtId="0" fontId="7" fillId="0" borderId="49" xfId="0" applyFont="1" applyBorder="1" applyAlignment="1">
      <alignment horizontal="center"/>
    </xf>
    <xf numFmtId="0" fontId="7" fillId="0" borderId="30" xfId="0" applyFont="1" applyBorder="1" applyAlignment="1">
      <alignment horizontal="center"/>
    </xf>
    <xf numFmtId="0" fontId="7" fillId="0" borderId="48" xfId="0" applyFont="1" applyBorder="1" applyAlignment="1">
      <alignment horizontal="center"/>
    </xf>
    <xf numFmtId="0" fontId="7" fillId="0" borderId="37"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2" xfId="0" applyFont="1" applyFill="1" applyBorder="1" applyAlignment="1">
      <alignment horizontal="left" vertical="center" wrapText="1" indent="1"/>
    </xf>
    <xf numFmtId="0" fontId="7" fillId="0" borderId="23" xfId="0" applyFont="1" applyFill="1" applyBorder="1" applyAlignment="1">
      <alignment horizontal="left" vertical="center" wrapText="1" indent="1"/>
    </xf>
    <xf numFmtId="0" fontId="7" fillId="0" borderId="24" xfId="0" applyFont="1" applyFill="1" applyBorder="1" applyAlignment="1">
      <alignment horizontal="left" vertical="center" wrapText="1" indent="1"/>
    </xf>
    <xf numFmtId="0" fontId="9" fillId="2" borderId="27" xfId="0" applyFont="1" applyFill="1" applyBorder="1" applyAlignment="1">
      <alignment horizontal="left" vertical="center"/>
    </xf>
    <xf numFmtId="0" fontId="7" fillId="0" borderId="29" xfId="0" applyFont="1" applyBorder="1" applyAlignment="1">
      <alignment horizontal="left" wrapText="1" indent="1"/>
    </xf>
    <xf numFmtId="0" fontId="7" fillId="0" borderId="30" xfId="0" applyFont="1" applyBorder="1" applyAlignment="1">
      <alignment horizontal="left" wrapText="1" indent="1"/>
    </xf>
    <xf numFmtId="0" fontId="7" fillId="0" borderId="31" xfId="0" applyFont="1" applyBorder="1" applyAlignment="1">
      <alignment horizontal="left" wrapText="1" indent="1"/>
    </xf>
    <xf numFmtId="0" fontId="7" fillId="0" borderId="26" xfId="0" applyFont="1" applyFill="1" applyBorder="1" applyAlignment="1">
      <alignment horizontal="center" vertical="center"/>
    </xf>
    <xf numFmtId="0" fontId="7" fillId="3" borderId="22" xfId="0" applyFont="1" applyFill="1" applyBorder="1" applyAlignment="1">
      <alignment horizontal="left"/>
    </xf>
    <xf numFmtId="0" fontId="7" fillId="3" borderId="26" xfId="0" applyFont="1" applyFill="1" applyBorder="1" applyAlignment="1">
      <alignment horizontal="left"/>
    </xf>
    <xf numFmtId="0" fontId="7" fillId="3" borderId="23" xfId="0" applyFont="1" applyFill="1" applyBorder="1" applyAlignment="1">
      <alignment horizontal="left"/>
    </xf>
    <xf numFmtId="0" fontId="7" fillId="3" borderId="29" xfId="0" applyFont="1" applyFill="1" applyBorder="1" applyAlignment="1">
      <alignment horizontal="left"/>
    </xf>
    <xf numFmtId="0" fontId="7" fillId="3" borderId="48" xfId="0" applyFont="1" applyFill="1" applyBorder="1" applyAlignment="1">
      <alignment horizontal="left"/>
    </xf>
    <xf numFmtId="0" fontId="17" fillId="6" borderId="14" xfId="0" applyFont="1" applyFill="1" applyBorder="1" applyAlignment="1">
      <alignment horizontal="left"/>
    </xf>
    <xf numFmtId="0" fontId="10" fillId="3" borderId="22" xfId="0" applyFont="1" applyFill="1" applyBorder="1" applyAlignment="1">
      <alignment horizontal="left"/>
    </xf>
    <xf numFmtId="0" fontId="10" fillId="3" borderId="26" xfId="0" applyFont="1" applyFill="1" applyBorder="1" applyAlignment="1">
      <alignment horizontal="left"/>
    </xf>
    <xf numFmtId="0" fontId="10" fillId="3" borderId="23" xfId="0" applyFont="1" applyFill="1" applyBorder="1" applyAlignment="1">
      <alignment horizontal="left"/>
    </xf>
    <xf numFmtId="0" fontId="9" fillId="2" borderId="36" xfId="0" applyFont="1" applyFill="1" applyBorder="1" applyAlignment="1">
      <alignment horizontal="left"/>
    </xf>
    <xf numFmtId="0" fontId="9" fillId="2" borderId="28" xfId="0" applyFont="1" applyFill="1" applyBorder="1" applyAlignment="1">
      <alignment horizontal="left"/>
    </xf>
    <xf numFmtId="0" fontId="7" fillId="3" borderId="30" xfId="0" applyFont="1" applyFill="1" applyBorder="1" applyAlignment="1">
      <alignment horizontal="left"/>
    </xf>
    <xf numFmtId="0" fontId="0" fillId="0" borderId="48" xfId="0" applyBorder="1" applyAlignment="1">
      <alignment horizontal="left"/>
    </xf>
    <xf numFmtId="0" fontId="7" fillId="3" borderId="37" xfId="0" applyFont="1" applyFill="1" applyBorder="1"/>
    <xf numFmtId="0" fontId="7" fillId="3" borderId="23" xfId="0" applyFont="1" applyFill="1" applyBorder="1"/>
    <xf numFmtId="0" fontId="7" fillId="3" borderId="26" xfId="0" applyFont="1" applyFill="1" applyBorder="1"/>
    <xf numFmtId="0" fontId="9" fillId="2" borderId="44" xfId="0" applyFont="1" applyFill="1" applyBorder="1" applyAlignment="1">
      <alignment horizontal="left"/>
    </xf>
    <xf numFmtId="0" fontId="0" fillId="0" borderId="62" xfId="0" applyFill="1" applyBorder="1" applyAlignment="1" applyProtection="1">
      <alignment horizontal="left"/>
      <protection locked="0"/>
    </xf>
    <xf numFmtId="0" fontId="0" fillId="0" borderId="97" xfId="0" applyFill="1" applyBorder="1" applyAlignment="1" applyProtection="1">
      <alignment horizontal="left"/>
      <protection locked="0"/>
    </xf>
    <xf numFmtId="0" fontId="0" fillId="0" borderId="98" xfId="0" applyFill="1" applyBorder="1" applyAlignment="1" applyProtection="1">
      <alignment horizontal="left"/>
      <protection locked="0"/>
    </xf>
    <xf numFmtId="0" fontId="0" fillId="0" borderId="62" xfId="0" applyFill="1" applyBorder="1" applyAlignment="1" applyProtection="1">
      <protection locked="0"/>
    </xf>
    <xf numFmtId="0" fontId="0" fillId="0" borderId="106" xfId="0" applyFill="1" applyBorder="1" applyAlignment="1" applyProtection="1">
      <protection locked="0"/>
    </xf>
    <xf numFmtId="0" fontId="9" fillId="0" borderId="62" xfId="0" applyFont="1" applyFill="1" applyBorder="1" applyAlignment="1" applyProtection="1">
      <alignment horizontal="left" vertical="center"/>
      <protection locked="0"/>
    </xf>
    <xf numFmtId="0" fontId="9" fillId="0" borderId="97"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98" xfId="0" applyFont="1" applyFill="1" applyBorder="1" applyAlignment="1" applyProtection="1">
      <alignment horizontal="left" vertical="center"/>
      <protection locked="0"/>
    </xf>
    <xf numFmtId="0" fontId="0" fillId="0" borderId="99" xfId="0" applyFill="1" applyBorder="1" applyAlignment="1" applyProtection="1">
      <alignment horizontal="left"/>
      <protection locked="0"/>
    </xf>
    <xf numFmtId="0" fontId="0" fillId="0" borderId="100" xfId="0" applyFill="1" applyBorder="1" applyAlignment="1" applyProtection="1">
      <alignment horizontal="left"/>
      <protection locked="0"/>
    </xf>
    <xf numFmtId="0" fontId="0" fillId="0" borderId="103" xfId="0"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43" xfId="0" applyFill="1" applyBorder="1" applyAlignment="1" applyProtection="1">
      <alignment horizontal="left"/>
      <protection locked="0"/>
    </xf>
    <xf numFmtId="0" fontId="9" fillId="2" borderId="56" xfId="0" applyFont="1" applyFill="1" applyBorder="1" applyAlignment="1" applyProtection="1">
      <alignment horizontal="left" vertical="center"/>
    </xf>
    <xf numFmtId="0" fontId="9" fillId="2" borderId="67" xfId="0" applyFont="1" applyFill="1" applyBorder="1" applyAlignment="1" applyProtection="1">
      <alignment horizontal="left" vertical="center"/>
    </xf>
    <xf numFmtId="0" fontId="0" fillId="0" borderId="93" xfId="0" applyFill="1" applyBorder="1" applyAlignment="1" applyProtection="1">
      <alignment horizontal="left"/>
      <protection locked="0"/>
    </xf>
    <xf numFmtId="0" fontId="0" fillId="0" borderId="94" xfId="0" applyFill="1" applyBorder="1" applyAlignment="1" applyProtection="1">
      <alignment horizontal="left"/>
      <protection locked="0"/>
    </xf>
    <xf numFmtId="0" fontId="0" fillId="0" borderId="102" xfId="0" applyFill="1" applyBorder="1" applyAlignment="1" applyProtection="1">
      <alignment horizontal="left"/>
      <protection locked="0"/>
    </xf>
    <xf numFmtId="0" fontId="0" fillId="0" borderId="61" xfId="0" applyFill="1" applyBorder="1" applyAlignment="1" applyProtection="1">
      <protection locked="0"/>
    </xf>
    <xf numFmtId="0" fontId="9" fillId="2" borderId="58" xfId="0" applyFont="1" applyFill="1" applyBorder="1" applyAlignment="1" applyProtection="1">
      <alignment vertical="center"/>
    </xf>
    <xf numFmtId="0" fontId="9" fillId="2" borderId="59" xfId="0" applyFont="1" applyFill="1" applyBorder="1" applyAlignment="1" applyProtection="1">
      <alignment vertical="center"/>
    </xf>
    <xf numFmtId="0" fontId="16" fillId="0" borderId="90" xfId="0" applyFont="1" applyFill="1" applyBorder="1" applyAlignment="1" applyProtection="1">
      <alignment vertical="center" wrapText="1"/>
      <protection locked="0"/>
    </xf>
    <xf numFmtId="0" fontId="16" fillId="0" borderId="62" xfId="0" applyFont="1" applyFill="1" applyBorder="1" applyAlignment="1" applyProtection="1">
      <alignment vertical="center" wrapText="1"/>
      <protection locked="0"/>
    </xf>
    <xf numFmtId="0" fontId="0" fillId="0" borderId="63" xfId="0" applyFill="1" applyBorder="1" applyAlignment="1" applyProtection="1">
      <protection locked="0"/>
    </xf>
    <xf numFmtId="0" fontId="0" fillId="0" borderId="64" xfId="0" applyFill="1" applyBorder="1" applyAlignment="1" applyProtection="1">
      <protection locked="0"/>
    </xf>
    <xf numFmtId="0" fontId="0" fillId="0" borderId="96" xfId="0" applyFill="1" applyBorder="1" applyAlignment="1" applyProtection="1">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96" xfId="0"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xf>
    <xf numFmtId="0" fontId="9" fillId="2" borderId="66" xfId="0" applyFont="1" applyFill="1" applyBorder="1" applyAlignment="1" applyProtection="1">
      <alignment horizontal="left" vertical="center"/>
    </xf>
    <xf numFmtId="0" fontId="3" fillId="4" borderId="7" xfId="0" applyFont="1" applyFill="1" applyBorder="1" applyAlignment="1" applyProtection="1">
      <alignment horizontal="center"/>
    </xf>
    <xf numFmtId="0" fontId="3" fillId="4" borderId="43" xfId="0" applyFont="1" applyFill="1" applyBorder="1" applyAlignment="1" applyProtection="1">
      <alignment horizontal="center"/>
    </xf>
    <xf numFmtId="0" fontId="27" fillId="2" borderId="66" xfId="7" applyFill="1" applyBorder="1" applyAlignment="1" applyProtection="1">
      <alignment vertical="center"/>
    </xf>
    <xf numFmtId="0" fontId="27" fillId="2" borderId="56" xfId="7" applyFill="1" applyBorder="1" applyAlignment="1" applyProtection="1">
      <alignment vertical="center"/>
    </xf>
    <xf numFmtId="0" fontId="27" fillId="2" borderId="92" xfId="7" applyFill="1" applyBorder="1" applyAlignment="1" applyProtection="1">
      <alignment vertical="center"/>
    </xf>
    <xf numFmtId="0" fontId="0" fillId="0" borderId="61" xfId="0" applyFill="1" applyBorder="1" applyAlignment="1" applyProtection="1">
      <alignment horizontal="left"/>
      <protection locked="0"/>
    </xf>
    <xf numFmtId="0" fontId="9" fillId="0" borderId="90" xfId="0" applyFont="1" applyFill="1" applyBorder="1" applyAlignment="1" applyProtection="1">
      <alignment vertical="center"/>
      <protection locked="0"/>
    </xf>
    <xf numFmtId="0" fontId="9" fillId="0" borderId="62" xfId="0" applyFont="1" applyFill="1" applyBorder="1" applyAlignment="1" applyProtection="1">
      <alignment vertical="center"/>
      <protection locked="0"/>
    </xf>
    <xf numFmtId="0" fontId="16" fillId="0" borderId="89" xfId="0" applyFont="1" applyFill="1" applyBorder="1" applyAlignment="1" applyProtection="1">
      <alignment vertical="center" wrapText="1"/>
      <protection locked="0"/>
    </xf>
    <xf numFmtId="0" fontId="16" fillId="0" borderId="61" xfId="0" applyFont="1" applyFill="1" applyBorder="1" applyAlignment="1" applyProtection="1">
      <alignment vertical="center" wrapText="1"/>
      <protection locked="0"/>
    </xf>
    <xf numFmtId="0" fontId="0" fillId="0" borderId="95" xfId="0" applyFill="1" applyBorder="1" applyAlignment="1" applyProtection="1">
      <alignment horizontal="left"/>
      <protection locked="0"/>
    </xf>
    <xf numFmtId="0" fontId="9" fillId="0" borderId="91"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65" xfId="0" applyFont="1" applyFill="1" applyBorder="1" applyAlignment="1" applyProtection="1">
      <alignment horizontal="center" vertical="center"/>
      <protection locked="0"/>
    </xf>
    <xf numFmtId="0" fontId="9" fillId="0" borderId="101" xfId="0" applyFont="1" applyFill="1" applyBorder="1" applyAlignment="1" applyProtection="1">
      <alignment horizontal="left" vertical="center"/>
      <protection locked="0"/>
    </xf>
    <xf numFmtId="0" fontId="9" fillId="0" borderId="104" xfId="0" applyFont="1" applyFill="1" applyBorder="1" applyAlignment="1" applyProtection="1">
      <alignment horizontal="left" vertical="center"/>
      <protection locked="0"/>
    </xf>
    <xf numFmtId="0" fontId="9" fillId="0" borderId="105" xfId="0" applyFont="1" applyFill="1" applyBorder="1" applyAlignment="1" applyProtection="1">
      <alignment horizontal="left" vertical="center"/>
      <protection locked="0"/>
    </xf>
  </cellXfs>
  <cellStyles count="8">
    <cellStyle name="Calculation" xfId="2" builtinId="22" customBuiltin="1"/>
    <cellStyle name="Comma" xfId="3" builtinId="3"/>
    <cellStyle name="Currency" xfId="4" builtinId="4"/>
    <cellStyle name="Hyperlink" xfId="7" builtinId="8"/>
    <cellStyle name="Input" xfId="1" builtinId="20" customBuiltin="1"/>
    <cellStyle name="Normal" xfId="0" builtinId="0"/>
    <cellStyle name="Normal 2" xfId="6"/>
    <cellStyle name="Percent" xfId="5" builtinId="5"/>
  </cellStyles>
  <dxfs count="122">
    <dxf>
      <font>
        <b/>
        <i val="0"/>
        <color theme="3"/>
      </font>
      <fill>
        <patternFill>
          <bgColor theme="3" tint="0.79998168889431442"/>
        </patternFill>
      </fill>
      <border>
        <left style="thin">
          <color auto="1"/>
        </left>
        <right style="thin">
          <color auto="1"/>
        </right>
        <top style="thin">
          <color auto="1"/>
        </top>
        <bottom style="thin">
          <color auto="1"/>
        </bottom>
      </border>
    </dxf>
    <dxf>
      <font>
        <b/>
        <i val="0"/>
        <color rgb="FFFFFF99"/>
      </font>
      <fill>
        <patternFill>
          <bgColor theme="9" tint="-0.499984740745262"/>
        </patternFill>
      </fill>
      <border>
        <left style="thin">
          <color auto="1"/>
        </left>
        <right style="thin">
          <color auto="1"/>
        </right>
        <top style="thin">
          <color auto="1"/>
        </top>
        <bottom style="thin">
          <color auto="1"/>
        </bottom>
      </border>
    </dxf>
    <dxf>
      <font>
        <b/>
        <i val="0"/>
        <color theme="9" tint="-0.24994659260841701"/>
      </font>
      <fill>
        <patternFill>
          <bgColor theme="9" tint="0.79998168889431442"/>
        </patternFill>
      </fill>
      <border>
        <left style="thin">
          <color auto="1"/>
        </left>
        <right style="thin">
          <color auto="1"/>
        </right>
        <top style="thin">
          <color auto="1"/>
        </top>
        <bottom style="thin">
          <color auto="1"/>
        </bottom>
        <vertical/>
        <horizontal/>
      </border>
    </dxf>
    <dxf>
      <font>
        <b/>
        <i val="0"/>
        <color rgb="FF78953D"/>
      </font>
      <fill>
        <patternFill>
          <bgColor theme="6" tint="0.59996337778862885"/>
        </patternFill>
      </fill>
      <border>
        <left style="thin">
          <color auto="1"/>
        </left>
        <right style="thin">
          <color auto="1"/>
        </right>
        <top style="thin">
          <color auto="1"/>
        </top>
        <bottom style="thin">
          <color auto="1"/>
        </bottom>
        <vertical/>
        <horizontal/>
      </border>
    </dxf>
    <dxf>
      <font>
        <b/>
        <i val="0"/>
        <color rgb="FF666633"/>
      </font>
      <fill>
        <patternFill>
          <bgColor theme="6" tint="0.79998168889431442"/>
        </patternFill>
      </fill>
      <border>
        <left style="thin">
          <color auto="1"/>
        </left>
        <right style="thin">
          <color auto="1"/>
        </right>
        <top style="thin">
          <color auto="1"/>
        </top>
        <bottom style="thin">
          <color auto="1"/>
        </bottom>
        <vertical/>
        <horizontal/>
      </border>
    </dxf>
    <dxf>
      <font>
        <b/>
        <i val="0"/>
        <color rgb="FF008000"/>
      </font>
      <fill>
        <patternFill>
          <bgColor theme="6"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9" tint="0.79998168889431442"/>
        </patternFill>
      </fill>
      <border>
        <left style="thin">
          <color auto="1"/>
        </left>
        <right style="thin">
          <color auto="1"/>
        </right>
        <top style="thin">
          <color auto="1"/>
        </top>
        <bottom style="thin">
          <color auto="1"/>
        </bottom>
        <vertical/>
        <horizontal/>
      </border>
    </dxf>
    <dxf>
      <font>
        <b/>
        <i val="0"/>
        <color rgb="FFFF0000"/>
      </font>
      <fill>
        <patternFill>
          <bgColor theme="1"/>
        </patternFill>
      </fill>
      <border>
        <left style="thin">
          <color auto="1"/>
        </left>
        <right style="thin">
          <color auto="1"/>
        </right>
        <top style="thin">
          <color auto="1"/>
        </top>
        <bottom style="thin">
          <color auto="1"/>
        </bottom>
        <vertical/>
        <horizontal/>
      </border>
    </dxf>
    <dxf>
      <font>
        <b val="0"/>
        <i/>
        <color auto="1"/>
      </font>
      <fill>
        <patternFill patternType="solid">
          <bgColor theme="0" tint="-0.14996795556505021"/>
        </patternFill>
      </fill>
    </dxf>
    <dxf>
      <font>
        <b/>
        <i val="0"/>
        <color theme="0"/>
      </font>
      <fill>
        <patternFill>
          <bgColor theme="0" tint="-0.499984740745262"/>
        </patternFill>
      </fill>
    </dxf>
    <dxf>
      <font>
        <b val="0"/>
        <i/>
        <color auto="1"/>
      </font>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0" tint="-0.499984740745262"/>
        </patternFill>
      </fill>
    </dxf>
    <dxf>
      <font>
        <b val="0"/>
        <i/>
        <color auto="1"/>
      </font>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0" tint="-0.499984740745262"/>
        </patternFill>
      </fill>
    </dxf>
    <dxf>
      <font>
        <b val="0"/>
        <i/>
        <color auto="1"/>
      </font>
      <fill>
        <patternFill>
          <bgColor theme="0" tint="-0.24994659260841701"/>
        </patternFill>
      </fill>
    </dxf>
    <dxf>
      <font>
        <b/>
        <i val="0"/>
        <color theme="3"/>
      </font>
      <fill>
        <patternFill>
          <bgColor theme="3" tint="0.79998168889431442"/>
        </patternFill>
      </fill>
      <border>
        <left style="thin">
          <color auto="1"/>
        </left>
        <right style="thin">
          <color auto="1"/>
        </right>
        <top style="thin">
          <color auto="1"/>
        </top>
        <bottom style="thin">
          <color auto="1"/>
        </bottom>
      </border>
    </dxf>
    <dxf>
      <font>
        <b/>
        <i val="0"/>
        <color rgb="FFFFFF99"/>
      </font>
      <fill>
        <patternFill>
          <bgColor theme="9" tint="-0.499984740745262"/>
        </patternFill>
      </fill>
      <border>
        <left style="thin">
          <color auto="1"/>
        </left>
        <right style="thin">
          <color auto="1"/>
        </right>
        <top style="thin">
          <color auto="1"/>
        </top>
        <bottom style="thin">
          <color auto="1"/>
        </bottom>
      </border>
    </dxf>
    <dxf>
      <font>
        <b/>
        <i val="0"/>
        <color theme="9" tint="-0.24994659260841701"/>
      </font>
      <fill>
        <patternFill>
          <bgColor theme="9" tint="0.79998168889431442"/>
        </patternFill>
      </fill>
      <border>
        <left style="thin">
          <color auto="1"/>
        </left>
        <right style="thin">
          <color auto="1"/>
        </right>
        <top style="thin">
          <color auto="1"/>
        </top>
        <bottom style="thin">
          <color auto="1"/>
        </bottom>
        <vertical/>
        <horizontal/>
      </border>
    </dxf>
    <dxf>
      <font>
        <b/>
        <i val="0"/>
        <color rgb="FF78953D"/>
      </font>
      <fill>
        <patternFill>
          <bgColor theme="6" tint="0.59996337778862885"/>
        </patternFill>
      </fill>
      <border>
        <left style="thin">
          <color auto="1"/>
        </left>
        <right style="thin">
          <color auto="1"/>
        </right>
        <top style="thin">
          <color auto="1"/>
        </top>
        <bottom style="thin">
          <color auto="1"/>
        </bottom>
        <vertical/>
        <horizontal/>
      </border>
    </dxf>
    <dxf>
      <font>
        <b/>
        <i val="0"/>
        <color rgb="FF666633"/>
      </font>
      <fill>
        <patternFill>
          <bgColor theme="6" tint="0.79998168889431442"/>
        </patternFill>
      </fill>
      <border>
        <left style="thin">
          <color auto="1"/>
        </left>
        <right style="thin">
          <color auto="1"/>
        </right>
        <top style="thin">
          <color auto="1"/>
        </top>
        <bottom style="thin">
          <color auto="1"/>
        </bottom>
        <vertical/>
        <horizontal/>
      </border>
    </dxf>
    <dxf>
      <font>
        <b/>
        <i val="0"/>
        <color rgb="FF008000"/>
      </font>
      <fill>
        <patternFill>
          <bgColor theme="6"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9" tint="0.79998168889431442"/>
        </patternFill>
      </fill>
      <border>
        <left style="thin">
          <color auto="1"/>
        </left>
        <right style="thin">
          <color auto="1"/>
        </right>
        <top style="thin">
          <color auto="1"/>
        </top>
        <bottom style="thin">
          <color auto="1"/>
        </bottom>
        <vertical/>
        <horizontal/>
      </border>
    </dxf>
    <dxf>
      <font>
        <b/>
        <i val="0"/>
        <color rgb="FFFF0000"/>
      </font>
      <fill>
        <patternFill>
          <bgColor theme="1"/>
        </patternFill>
      </fill>
      <border>
        <left style="thin">
          <color auto="1"/>
        </left>
        <right style="thin">
          <color auto="1"/>
        </right>
        <top style="thin">
          <color auto="1"/>
        </top>
        <bottom style="thin">
          <color auto="1"/>
        </bottom>
        <vertical/>
        <horizontal/>
      </border>
    </dxf>
    <dxf>
      <font>
        <b val="0"/>
        <i/>
        <color auto="1"/>
      </font>
      <fill>
        <patternFill patternType="solid">
          <bgColor theme="0" tint="-0.14996795556505021"/>
        </patternFill>
      </fill>
    </dxf>
    <dxf>
      <font>
        <b/>
        <i val="0"/>
        <color theme="0"/>
      </font>
      <fill>
        <patternFill>
          <bgColor theme="0" tint="-0.499984740745262"/>
        </patternFill>
      </fill>
    </dxf>
    <dxf>
      <font>
        <b val="0"/>
        <i/>
        <color auto="1"/>
      </font>
      <fill>
        <patternFill>
          <bgColor theme="0" tint="-0.24994659260841701"/>
        </patternFill>
      </fill>
    </dxf>
    <dxf>
      <font>
        <b/>
        <i val="0"/>
        <color theme="3"/>
      </font>
      <fill>
        <patternFill>
          <bgColor theme="3" tint="0.79998168889431442"/>
        </patternFill>
      </fill>
      <border>
        <left style="thin">
          <color auto="1"/>
        </left>
        <right style="thin">
          <color auto="1"/>
        </right>
        <top style="thin">
          <color auto="1"/>
        </top>
        <bottom style="thin">
          <color auto="1"/>
        </bottom>
      </border>
    </dxf>
    <dxf>
      <font>
        <b/>
        <i val="0"/>
        <color rgb="FFFFFF99"/>
      </font>
      <fill>
        <patternFill>
          <bgColor theme="9" tint="-0.499984740745262"/>
        </patternFill>
      </fill>
      <border>
        <left style="thin">
          <color auto="1"/>
        </left>
        <right style="thin">
          <color auto="1"/>
        </right>
        <top style="thin">
          <color auto="1"/>
        </top>
        <bottom style="thin">
          <color auto="1"/>
        </bottom>
      </border>
    </dxf>
    <dxf>
      <font>
        <b/>
        <i val="0"/>
        <color theme="9" tint="-0.24994659260841701"/>
      </font>
      <fill>
        <patternFill>
          <bgColor theme="9" tint="0.79998168889431442"/>
        </patternFill>
      </fill>
      <border>
        <left style="thin">
          <color auto="1"/>
        </left>
        <right style="thin">
          <color auto="1"/>
        </right>
        <top style="thin">
          <color auto="1"/>
        </top>
        <bottom style="thin">
          <color auto="1"/>
        </bottom>
        <vertical/>
        <horizontal/>
      </border>
    </dxf>
    <dxf>
      <font>
        <b/>
        <i val="0"/>
        <color rgb="FF78953D"/>
      </font>
      <fill>
        <patternFill>
          <bgColor theme="6" tint="0.59996337778862885"/>
        </patternFill>
      </fill>
      <border>
        <left style="thin">
          <color auto="1"/>
        </left>
        <right style="thin">
          <color auto="1"/>
        </right>
        <top style="thin">
          <color auto="1"/>
        </top>
        <bottom style="thin">
          <color auto="1"/>
        </bottom>
        <vertical/>
        <horizontal/>
      </border>
    </dxf>
    <dxf>
      <font>
        <b/>
        <i val="0"/>
        <color rgb="FF666633"/>
      </font>
      <fill>
        <patternFill>
          <bgColor theme="6" tint="0.79998168889431442"/>
        </patternFill>
      </fill>
      <border>
        <left style="thin">
          <color auto="1"/>
        </left>
        <right style="thin">
          <color auto="1"/>
        </right>
        <top style="thin">
          <color auto="1"/>
        </top>
        <bottom style="thin">
          <color auto="1"/>
        </bottom>
        <vertical/>
        <horizontal/>
      </border>
    </dxf>
    <dxf>
      <font>
        <b/>
        <i val="0"/>
        <color rgb="FF008000"/>
      </font>
      <fill>
        <patternFill>
          <bgColor theme="6"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9" tint="0.79998168889431442"/>
        </patternFill>
      </fill>
      <border>
        <left style="thin">
          <color auto="1"/>
        </left>
        <right style="thin">
          <color auto="1"/>
        </right>
        <top style="thin">
          <color auto="1"/>
        </top>
        <bottom style="thin">
          <color auto="1"/>
        </bottom>
        <vertical/>
        <horizontal/>
      </border>
    </dxf>
    <dxf>
      <font>
        <b/>
        <i val="0"/>
        <color rgb="FFFF0000"/>
      </font>
      <fill>
        <patternFill>
          <bgColor theme="1"/>
        </patternFill>
      </fill>
      <border>
        <left style="thin">
          <color auto="1"/>
        </left>
        <right style="thin">
          <color auto="1"/>
        </right>
        <top style="thin">
          <color auto="1"/>
        </top>
        <bottom style="thin">
          <color auto="1"/>
        </bottom>
        <vertical/>
        <horizontal/>
      </border>
    </dxf>
    <dxf>
      <font>
        <b val="0"/>
        <i/>
        <color auto="1"/>
      </font>
      <fill>
        <patternFill patternType="solid">
          <bgColor theme="0" tint="-0.14996795556505021"/>
        </patternFill>
      </fill>
    </dxf>
    <dxf>
      <font>
        <b/>
        <i val="0"/>
        <color theme="0"/>
      </font>
      <fill>
        <patternFill>
          <bgColor theme="0" tint="-0.499984740745262"/>
        </patternFill>
      </fill>
    </dxf>
    <dxf>
      <font>
        <b val="0"/>
        <i/>
        <color auto="1"/>
      </font>
      <fill>
        <patternFill>
          <bgColor theme="0" tint="-0.24994659260841701"/>
        </patternFill>
      </fill>
    </dxf>
    <dxf>
      <font>
        <b/>
        <i val="0"/>
        <color theme="3"/>
      </font>
      <fill>
        <patternFill>
          <bgColor theme="3" tint="0.79998168889431442"/>
        </patternFill>
      </fill>
      <border>
        <left style="thin">
          <color auto="1"/>
        </left>
        <right style="thin">
          <color auto="1"/>
        </right>
        <top style="thin">
          <color auto="1"/>
        </top>
        <bottom style="thin">
          <color auto="1"/>
        </bottom>
      </border>
    </dxf>
    <dxf>
      <font>
        <b/>
        <i val="0"/>
        <color rgb="FFFFFF99"/>
      </font>
      <fill>
        <patternFill>
          <bgColor theme="9" tint="-0.499984740745262"/>
        </patternFill>
      </fill>
      <border>
        <left style="thin">
          <color auto="1"/>
        </left>
        <right style="thin">
          <color auto="1"/>
        </right>
        <top style="thin">
          <color auto="1"/>
        </top>
        <bottom style="thin">
          <color auto="1"/>
        </bottom>
      </border>
    </dxf>
    <dxf>
      <font>
        <b/>
        <i val="0"/>
        <color theme="9" tint="-0.24994659260841701"/>
      </font>
      <fill>
        <patternFill>
          <bgColor theme="9" tint="0.79998168889431442"/>
        </patternFill>
      </fill>
      <border>
        <left style="thin">
          <color auto="1"/>
        </left>
        <right style="thin">
          <color auto="1"/>
        </right>
        <top style="thin">
          <color auto="1"/>
        </top>
        <bottom style="thin">
          <color auto="1"/>
        </bottom>
        <vertical/>
        <horizontal/>
      </border>
    </dxf>
    <dxf>
      <font>
        <b/>
        <i val="0"/>
        <color rgb="FF78953D"/>
      </font>
      <fill>
        <patternFill>
          <bgColor theme="6" tint="0.59996337778862885"/>
        </patternFill>
      </fill>
      <border>
        <left style="thin">
          <color auto="1"/>
        </left>
        <right style="thin">
          <color auto="1"/>
        </right>
        <top style="thin">
          <color auto="1"/>
        </top>
        <bottom style="thin">
          <color auto="1"/>
        </bottom>
        <vertical/>
        <horizontal/>
      </border>
    </dxf>
    <dxf>
      <font>
        <b/>
        <i val="0"/>
        <color rgb="FF666633"/>
      </font>
      <fill>
        <patternFill>
          <bgColor theme="6" tint="0.79998168889431442"/>
        </patternFill>
      </fill>
      <border>
        <left style="thin">
          <color auto="1"/>
        </left>
        <right style="thin">
          <color auto="1"/>
        </right>
        <top style="thin">
          <color auto="1"/>
        </top>
        <bottom style="thin">
          <color auto="1"/>
        </bottom>
        <vertical/>
        <horizontal/>
      </border>
    </dxf>
    <dxf>
      <font>
        <b/>
        <i val="0"/>
        <color rgb="FF008000"/>
      </font>
      <fill>
        <patternFill>
          <bgColor theme="6"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9" tint="0.79998168889431442"/>
        </patternFill>
      </fill>
      <border>
        <left style="thin">
          <color auto="1"/>
        </left>
        <right style="thin">
          <color auto="1"/>
        </right>
        <top style="thin">
          <color auto="1"/>
        </top>
        <bottom style="thin">
          <color auto="1"/>
        </bottom>
        <vertical/>
        <horizontal/>
      </border>
    </dxf>
    <dxf>
      <font>
        <b/>
        <i val="0"/>
        <color rgb="FFFF0000"/>
      </font>
      <fill>
        <patternFill>
          <bgColor theme="1"/>
        </patternFill>
      </fill>
      <border>
        <left style="thin">
          <color auto="1"/>
        </left>
        <right style="thin">
          <color auto="1"/>
        </right>
        <top style="thin">
          <color auto="1"/>
        </top>
        <bottom style="thin">
          <color auto="1"/>
        </bottom>
        <vertical/>
        <horizontal/>
      </border>
    </dxf>
    <dxf>
      <font>
        <b val="0"/>
        <i/>
        <color auto="1"/>
      </font>
      <fill>
        <patternFill patternType="solid">
          <bgColor theme="0" tint="-0.14996795556505021"/>
        </patternFill>
      </fill>
    </dxf>
    <dxf>
      <font>
        <b val="0"/>
        <i/>
        <color auto="1"/>
      </font>
      <fill>
        <patternFill>
          <bgColor theme="0" tint="-0.24994659260841701"/>
        </patternFill>
      </fill>
    </dxf>
    <dxf>
      <font>
        <b/>
        <i val="0"/>
        <color theme="0"/>
      </font>
      <fill>
        <patternFill>
          <bgColor theme="0" tint="-0.499984740745262"/>
        </patternFill>
      </fill>
    </dxf>
    <dxf>
      <font>
        <b/>
        <i val="0"/>
        <color theme="3"/>
      </font>
      <fill>
        <patternFill>
          <bgColor theme="3" tint="0.79998168889431442"/>
        </patternFill>
      </fill>
      <border>
        <left style="thin">
          <color auto="1"/>
        </left>
        <right style="thin">
          <color auto="1"/>
        </right>
        <top style="thin">
          <color auto="1"/>
        </top>
        <bottom style="thin">
          <color auto="1"/>
        </bottom>
      </border>
    </dxf>
    <dxf>
      <font>
        <b/>
        <i val="0"/>
        <color rgb="FFFFFF99"/>
      </font>
      <fill>
        <patternFill>
          <bgColor theme="9" tint="-0.499984740745262"/>
        </patternFill>
      </fill>
      <border>
        <left style="thin">
          <color auto="1"/>
        </left>
        <right style="thin">
          <color auto="1"/>
        </right>
        <top style="thin">
          <color auto="1"/>
        </top>
        <bottom style="thin">
          <color auto="1"/>
        </bottom>
      </border>
    </dxf>
    <dxf>
      <font>
        <b/>
        <i val="0"/>
        <color theme="9" tint="-0.24994659260841701"/>
      </font>
      <fill>
        <patternFill>
          <bgColor theme="9" tint="0.79998168889431442"/>
        </patternFill>
      </fill>
      <border>
        <left style="thin">
          <color auto="1"/>
        </left>
        <right style="thin">
          <color auto="1"/>
        </right>
        <top style="thin">
          <color auto="1"/>
        </top>
        <bottom style="thin">
          <color auto="1"/>
        </bottom>
        <vertical/>
        <horizontal/>
      </border>
    </dxf>
    <dxf>
      <font>
        <b/>
        <i val="0"/>
        <color rgb="FF78953D"/>
      </font>
      <fill>
        <patternFill>
          <bgColor theme="6" tint="0.59996337778862885"/>
        </patternFill>
      </fill>
      <border>
        <left style="thin">
          <color auto="1"/>
        </left>
        <right style="thin">
          <color auto="1"/>
        </right>
        <top style="thin">
          <color auto="1"/>
        </top>
        <bottom style="thin">
          <color auto="1"/>
        </bottom>
        <vertical/>
        <horizontal/>
      </border>
    </dxf>
    <dxf>
      <font>
        <b/>
        <i val="0"/>
        <color rgb="FF666633"/>
      </font>
      <fill>
        <patternFill>
          <bgColor theme="6" tint="0.79998168889431442"/>
        </patternFill>
      </fill>
      <border>
        <left style="thin">
          <color auto="1"/>
        </left>
        <right style="thin">
          <color auto="1"/>
        </right>
        <top style="thin">
          <color auto="1"/>
        </top>
        <bottom style="thin">
          <color auto="1"/>
        </bottom>
        <vertical/>
        <horizontal/>
      </border>
    </dxf>
    <dxf>
      <font>
        <b/>
        <i val="0"/>
        <color rgb="FF008000"/>
      </font>
      <fill>
        <patternFill>
          <bgColor theme="6"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9" tint="0.79998168889431442"/>
        </patternFill>
      </fill>
      <border>
        <left style="thin">
          <color auto="1"/>
        </left>
        <right style="thin">
          <color auto="1"/>
        </right>
        <top style="thin">
          <color auto="1"/>
        </top>
        <bottom style="thin">
          <color auto="1"/>
        </bottom>
        <vertical/>
        <horizontal/>
      </border>
    </dxf>
    <dxf>
      <font>
        <b/>
        <i val="0"/>
        <color rgb="FFFF0000"/>
      </font>
      <fill>
        <patternFill>
          <bgColor theme="1"/>
        </patternFill>
      </fill>
      <border>
        <left style="thin">
          <color auto="1"/>
        </left>
        <right style="thin">
          <color auto="1"/>
        </right>
        <top style="thin">
          <color auto="1"/>
        </top>
        <bottom style="thin">
          <color auto="1"/>
        </bottom>
        <vertical/>
        <horizontal/>
      </border>
    </dxf>
    <dxf>
      <font>
        <b val="0"/>
        <i/>
        <color auto="1"/>
      </font>
      <fill>
        <patternFill patternType="solid">
          <bgColor theme="0" tint="-0.14996795556505021"/>
        </patternFill>
      </fill>
    </dxf>
    <dxf>
      <font>
        <b/>
        <i val="0"/>
        <color theme="3"/>
      </font>
      <fill>
        <patternFill>
          <bgColor theme="3" tint="0.79998168889431442"/>
        </patternFill>
      </fill>
      <border>
        <left style="thin">
          <color auto="1"/>
        </left>
        <right style="thin">
          <color auto="1"/>
        </right>
        <top style="thin">
          <color auto="1"/>
        </top>
        <bottom style="thin">
          <color auto="1"/>
        </bottom>
      </border>
    </dxf>
    <dxf>
      <font>
        <b/>
        <i val="0"/>
        <color rgb="FFFFFF99"/>
      </font>
      <fill>
        <patternFill>
          <bgColor theme="9" tint="-0.499984740745262"/>
        </patternFill>
      </fill>
      <border>
        <left style="thin">
          <color auto="1"/>
        </left>
        <right style="thin">
          <color auto="1"/>
        </right>
        <top style="thin">
          <color auto="1"/>
        </top>
        <bottom style="thin">
          <color auto="1"/>
        </bottom>
      </border>
    </dxf>
    <dxf>
      <font>
        <b/>
        <i val="0"/>
        <color theme="9" tint="-0.24994659260841701"/>
      </font>
      <fill>
        <patternFill>
          <bgColor theme="9" tint="0.79998168889431442"/>
        </patternFill>
      </fill>
      <border>
        <left style="thin">
          <color auto="1"/>
        </left>
        <right style="thin">
          <color auto="1"/>
        </right>
        <top style="thin">
          <color auto="1"/>
        </top>
        <bottom style="thin">
          <color auto="1"/>
        </bottom>
        <vertical/>
        <horizontal/>
      </border>
    </dxf>
    <dxf>
      <font>
        <b/>
        <i val="0"/>
        <color rgb="FF78953D"/>
      </font>
      <fill>
        <patternFill>
          <bgColor theme="6" tint="0.59996337778862885"/>
        </patternFill>
      </fill>
      <border>
        <left style="thin">
          <color auto="1"/>
        </left>
        <right style="thin">
          <color auto="1"/>
        </right>
        <top style="thin">
          <color auto="1"/>
        </top>
        <bottom style="thin">
          <color auto="1"/>
        </bottom>
        <vertical/>
        <horizontal/>
      </border>
    </dxf>
    <dxf>
      <font>
        <b/>
        <i val="0"/>
        <color rgb="FF666633"/>
      </font>
      <fill>
        <patternFill>
          <bgColor theme="6" tint="0.79998168889431442"/>
        </patternFill>
      </fill>
      <border>
        <left style="thin">
          <color auto="1"/>
        </left>
        <right style="thin">
          <color auto="1"/>
        </right>
        <top style="thin">
          <color auto="1"/>
        </top>
        <bottom style="thin">
          <color auto="1"/>
        </bottom>
        <vertical/>
        <horizontal/>
      </border>
    </dxf>
    <dxf>
      <font>
        <b/>
        <i val="0"/>
        <color rgb="FF008000"/>
      </font>
      <fill>
        <patternFill>
          <bgColor theme="6"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9" tint="0.79998168889431442"/>
        </patternFill>
      </fill>
      <border>
        <left style="thin">
          <color auto="1"/>
        </left>
        <right style="thin">
          <color auto="1"/>
        </right>
        <top style="thin">
          <color auto="1"/>
        </top>
        <bottom style="thin">
          <color auto="1"/>
        </bottom>
        <vertical/>
        <horizontal/>
      </border>
    </dxf>
    <dxf>
      <font>
        <b/>
        <i val="0"/>
        <color rgb="FFFF0000"/>
      </font>
      <fill>
        <patternFill>
          <bgColor theme="1"/>
        </patternFill>
      </fill>
      <border>
        <left style="thin">
          <color auto="1"/>
        </left>
        <right style="thin">
          <color auto="1"/>
        </right>
        <top style="thin">
          <color auto="1"/>
        </top>
        <bottom style="thin">
          <color auto="1"/>
        </bottom>
        <vertical/>
        <horizontal/>
      </border>
    </dxf>
    <dxf>
      <font>
        <b val="0"/>
        <i/>
        <color auto="1"/>
      </font>
      <fill>
        <patternFill patternType="solid">
          <bgColor theme="0" tint="-0.14996795556505021"/>
        </patternFill>
      </fill>
    </dxf>
    <dxf>
      <font>
        <b/>
        <i val="0"/>
        <color theme="0"/>
      </font>
      <fill>
        <patternFill>
          <bgColor theme="0" tint="-0.499984740745262"/>
        </patternFill>
      </fill>
    </dxf>
    <dxf>
      <font>
        <b val="0"/>
        <i/>
        <color auto="1"/>
      </font>
      <fill>
        <patternFill>
          <bgColor theme="0" tint="-0.24994659260841701"/>
        </patternFill>
      </fill>
    </dxf>
    <dxf>
      <font>
        <b val="0"/>
        <i/>
      </font>
    </dxf>
    <dxf>
      <font>
        <b/>
        <i val="0"/>
        <color theme="0"/>
      </font>
      <fill>
        <patternFill>
          <bgColor theme="0" tint="-0.499984740745262"/>
        </patternFill>
      </fill>
    </dxf>
    <dxf>
      <font>
        <b val="0"/>
        <i/>
        <color auto="1"/>
      </font>
      <fill>
        <patternFill>
          <bgColor theme="0"/>
        </patternFill>
      </fill>
    </dxf>
    <dxf>
      <font>
        <b/>
        <i val="0"/>
        <color theme="3"/>
      </font>
      <fill>
        <patternFill>
          <bgColor theme="3" tint="0.79998168889431442"/>
        </patternFill>
      </fill>
      <border>
        <left style="thin">
          <color auto="1"/>
        </left>
        <right style="thin">
          <color auto="1"/>
        </right>
        <top style="thin">
          <color auto="1"/>
        </top>
        <bottom style="thin">
          <color auto="1"/>
        </bottom>
      </border>
    </dxf>
    <dxf>
      <font>
        <b/>
        <i val="0"/>
        <color rgb="FFFFFF99"/>
      </font>
      <fill>
        <patternFill>
          <bgColor theme="9" tint="-0.499984740745262"/>
        </patternFill>
      </fill>
      <border>
        <left style="thin">
          <color auto="1"/>
        </left>
        <right style="thin">
          <color auto="1"/>
        </right>
        <top style="thin">
          <color auto="1"/>
        </top>
        <bottom style="thin">
          <color auto="1"/>
        </bottom>
      </border>
    </dxf>
    <dxf>
      <font>
        <b/>
        <i val="0"/>
        <color theme="9" tint="-0.24994659260841701"/>
      </font>
      <fill>
        <patternFill>
          <bgColor theme="9" tint="0.79998168889431442"/>
        </patternFill>
      </fill>
      <border>
        <left style="thin">
          <color auto="1"/>
        </left>
        <right style="thin">
          <color auto="1"/>
        </right>
        <top style="thin">
          <color auto="1"/>
        </top>
        <bottom style="thin">
          <color auto="1"/>
        </bottom>
        <vertical/>
        <horizontal/>
      </border>
    </dxf>
    <dxf>
      <font>
        <b/>
        <i val="0"/>
        <color rgb="FF78953D"/>
      </font>
      <fill>
        <patternFill>
          <bgColor theme="6" tint="0.59996337778862885"/>
        </patternFill>
      </fill>
      <border>
        <left style="thin">
          <color auto="1"/>
        </left>
        <right style="thin">
          <color auto="1"/>
        </right>
        <top style="thin">
          <color auto="1"/>
        </top>
        <bottom style="thin">
          <color auto="1"/>
        </bottom>
        <vertical/>
        <horizontal/>
      </border>
    </dxf>
    <dxf>
      <font>
        <b/>
        <i val="0"/>
        <color rgb="FF666633"/>
      </font>
      <fill>
        <patternFill>
          <bgColor theme="6" tint="0.79998168889431442"/>
        </patternFill>
      </fill>
      <border>
        <left style="thin">
          <color auto="1"/>
        </left>
        <right style="thin">
          <color auto="1"/>
        </right>
        <top style="thin">
          <color auto="1"/>
        </top>
        <bottom style="thin">
          <color auto="1"/>
        </bottom>
        <vertical/>
        <horizontal/>
      </border>
    </dxf>
    <dxf>
      <font>
        <b/>
        <i val="0"/>
        <color rgb="FF008000"/>
      </font>
      <fill>
        <patternFill>
          <bgColor theme="6"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9" tint="0.79998168889431442"/>
        </patternFill>
      </fill>
      <border>
        <left style="thin">
          <color auto="1"/>
        </left>
        <right style="thin">
          <color auto="1"/>
        </right>
        <top style="thin">
          <color auto="1"/>
        </top>
        <bottom style="thin">
          <color auto="1"/>
        </bottom>
        <vertical/>
        <horizontal/>
      </border>
    </dxf>
    <dxf>
      <font>
        <b/>
        <i val="0"/>
        <color rgb="FFFF0000"/>
      </font>
      <fill>
        <patternFill>
          <bgColor theme="1"/>
        </patternFill>
      </fill>
      <border>
        <left style="thin">
          <color auto="1"/>
        </left>
        <right style="thin">
          <color auto="1"/>
        </right>
        <top style="thin">
          <color auto="1"/>
        </top>
        <bottom style="thin">
          <color auto="1"/>
        </bottom>
        <vertical/>
        <horizontal/>
      </border>
    </dxf>
    <dxf>
      <font>
        <b val="0"/>
        <i/>
        <color auto="1"/>
      </font>
      <fill>
        <patternFill patternType="none">
          <bgColor auto="1"/>
        </patternFill>
      </fill>
    </dxf>
    <dxf>
      <font>
        <b val="0"/>
        <i/>
      </font>
    </dxf>
    <dxf>
      <font>
        <b val="0"/>
        <i/>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E5DC2B"/>
      <color rgb="FF008000"/>
      <color rgb="FF66FF66"/>
      <color rgb="FFFF0000"/>
      <color rgb="FFCC3300"/>
      <color rgb="FF666633"/>
      <color rgb="FF78953D"/>
      <color rgb="FFF5801F"/>
      <color rgb="FFE3E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24</xdr:row>
          <xdr:rowOff>87342</xdr:rowOff>
        </xdr:from>
        <xdr:to>
          <xdr:col>18</xdr:col>
          <xdr:colOff>276224</xdr:colOff>
          <xdr:row>38</xdr:row>
          <xdr:rowOff>27317</xdr:rowOff>
        </xdr:to>
        <xdr:sp macro="" textlink="">
          <xdr:nvSpPr>
            <xdr:cNvPr id="12333" name="Object 45" hidden="1">
              <a:extLst>
                <a:ext uri="{63B3BB69-23CF-44E3-9099-C40C66FF867C}">
                  <a14:compatExt spid="_x0000_s12333"/>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xdr:from>
      <xdr:col>0</xdr:col>
      <xdr:colOff>0</xdr:colOff>
      <xdr:row>39</xdr:row>
      <xdr:rowOff>228599</xdr:rowOff>
    </xdr:from>
    <xdr:to>
      <xdr:col>19</xdr:col>
      <xdr:colOff>590551</xdr:colOff>
      <xdr:row>63</xdr:row>
      <xdr:rowOff>142874</xdr:rowOff>
    </xdr:to>
    <xdr:sp macro="" textlink="">
      <xdr:nvSpPr>
        <xdr:cNvPr id="2" name="TextBox 1"/>
        <xdr:cNvSpPr txBox="1"/>
      </xdr:nvSpPr>
      <xdr:spPr>
        <a:xfrm>
          <a:off x="0" y="8820149"/>
          <a:ext cx="7991476" cy="3648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1" i="0" u="none" strike="noStrike" baseline="0" smtClean="0">
              <a:solidFill>
                <a:schemeClr val="dk1"/>
              </a:solidFill>
              <a:latin typeface="+mn-lt"/>
              <a:ea typeface="+mn-ea"/>
              <a:cs typeface="+mn-cs"/>
            </a:rPr>
            <a:t>Intake: </a:t>
          </a:r>
          <a:r>
            <a:rPr lang="en-US" sz="1100" b="0" i="0" u="none" strike="noStrike" baseline="0" smtClean="0">
              <a:solidFill>
                <a:schemeClr val="dk1"/>
              </a:solidFill>
              <a:latin typeface="+mn-lt"/>
              <a:ea typeface="+mn-ea"/>
              <a:cs typeface="+mn-cs"/>
            </a:rPr>
            <a:t>Request is received by the PMO; initial business case is captured with requestor to create a record of the request.</a:t>
          </a:r>
        </a:p>
        <a:p>
          <a:pPr rtl="0"/>
          <a:r>
            <a:rPr lang="en-US" sz="1100" b="1" i="0" u="none" strike="noStrike" baseline="0" smtClean="0">
              <a:solidFill>
                <a:schemeClr val="dk1"/>
              </a:solidFill>
              <a:latin typeface="+mn-lt"/>
              <a:ea typeface="+mn-ea"/>
              <a:cs typeface="+mn-cs"/>
            </a:rPr>
            <a:t>Concept: </a:t>
          </a:r>
          <a:r>
            <a:rPr lang="en-US" sz="1100" b="0" i="0" u="none" strike="noStrike" baseline="0" smtClean="0">
              <a:solidFill>
                <a:schemeClr val="dk1"/>
              </a:solidFill>
              <a:latin typeface="+mn-lt"/>
              <a:ea typeface="+mn-ea"/>
              <a:cs typeface="+mn-cs"/>
            </a:rPr>
            <a:t>Proposed solution is entered into the portfolio with high-level cost, benefit, risk, alignment information; waits for clearance into Discovery.</a:t>
          </a:r>
        </a:p>
        <a:p>
          <a:pPr rtl="0"/>
          <a:r>
            <a:rPr lang="en-US" sz="1100" b="1" i="0" u="none" strike="noStrike" baseline="0" smtClean="0">
              <a:solidFill>
                <a:schemeClr val="dk1"/>
              </a:solidFill>
              <a:latin typeface="+mn-lt"/>
              <a:ea typeface="+mn-ea"/>
              <a:cs typeface="+mn-cs"/>
            </a:rPr>
            <a:t>Concept Clearance: </a:t>
          </a:r>
          <a:r>
            <a:rPr lang="en-US" sz="1100" b="0" i="0" u="none" strike="noStrike" baseline="0" smtClean="0">
              <a:solidFill>
                <a:schemeClr val="dk1"/>
              </a:solidFill>
              <a:latin typeface="+mn-lt"/>
              <a:ea typeface="+mn-ea"/>
              <a:cs typeface="+mn-cs"/>
            </a:rPr>
            <a:t>Council reviews Concepts and </a:t>
          </a:r>
        </a:p>
        <a:p>
          <a:pPr rtl="0"/>
          <a:r>
            <a:rPr lang="en-US" sz="1100" b="0" i="0" u="none" strike="noStrike" baseline="0" smtClean="0">
              <a:solidFill>
                <a:schemeClr val="dk1"/>
              </a:solidFill>
              <a:latin typeface="+mn-lt"/>
              <a:ea typeface="+mn-ea"/>
              <a:cs typeface="+mn-cs"/>
            </a:rPr>
            <a:t>      a) prioritizes into Discovery, or</a:t>
          </a:r>
        </a:p>
        <a:p>
          <a:pPr rtl="0"/>
          <a:r>
            <a:rPr lang="en-US" sz="1100" b="0" i="0" u="none" strike="noStrike" baseline="0" smtClean="0">
              <a:solidFill>
                <a:schemeClr val="dk1"/>
              </a:solidFill>
              <a:latin typeface="+mn-lt"/>
              <a:ea typeface="+mn-ea"/>
              <a:cs typeface="+mn-cs"/>
            </a:rPr>
            <a:t>      b) expedites, or </a:t>
          </a:r>
        </a:p>
        <a:p>
          <a:pPr rtl="0"/>
          <a:r>
            <a:rPr lang="en-US" sz="1100" b="0" i="0" u="none" strike="noStrike" baseline="0" smtClean="0">
              <a:solidFill>
                <a:schemeClr val="dk1"/>
              </a:solidFill>
              <a:latin typeface="+mn-lt"/>
              <a:ea typeface="+mn-ea"/>
              <a:cs typeface="+mn-cs"/>
            </a:rPr>
            <a:t>      c) holds as Concept; the PMO monitors for future opportunity.</a:t>
          </a:r>
        </a:p>
        <a:p>
          <a:pPr rtl="0"/>
          <a:r>
            <a:rPr lang="en-US" sz="1100" b="1" i="0" u="none" strike="noStrike" baseline="0" smtClean="0">
              <a:solidFill>
                <a:schemeClr val="dk1"/>
              </a:solidFill>
              <a:latin typeface="+mn-lt"/>
              <a:ea typeface="+mn-ea"/>
              <a:cs typeface="+mn-cs"/>
            </a:rPr>
            <a:t>Discovery: </a:t>
          </a:r>
          <a:r>
            <a:rPr lang="en-US" sz="1100" b="0" i="0" u="none" strike="noStrike" baseline="0" smtClean="0">
              <a:solidFill>
                <a:schemeClr val="dk1"/>
              </a:solidFill>
              <a:latin typeface="+mn-lt"/>
              <a:ea typeface="+mn-ea"/>
              <a:cs typeface="+mn-cs"/>
            </a:rPr>
            <a:t>Proposed solution is further researched and elaborated with detailed cost information.</a:t>
          </a:r>
        </a:p>
        <a:p>
          <a:pPr rtl="0"/>
          <a:r>
            <a:rPr lang="en-US" sz="1100" b="1" i="0" u="none" strike="noStrike" baseline="0" smtClean="0">
              <a:solidFill>
                <a:schemeClr val="dk1"/>
              </a:solidFill>
              <a:latin typeface="+mn-lt"/>
              <a:ea typeface="+mn-ea"/>
              <a:cs typeface="+mn-cs"/>
            </a:rPr>
            <a:t>Solution Prioritization: </a:t>
          </a:r>
          <a:r>
            <a:rPr lang="en-US" sz="1100" b="0" i="0" u="none" strike="noStrike" baseline="0" smtClean="0">
              <a:solidFill>
                <a:schemeClr val="dk1"/>
              </a:solidFill>
              <a:latin typeface="+mn-lt"/>
              <a:ea typeface="+mn-ea"/>
              <a:cs typeface="+mn-cs"/>
            </a:rPr>
            <a:t>Council reviews detailed solutions and </a:t>
          </a:r>
        </a:p>
        <a:p>
          <a:pPr rtl="0"/>
          <a:r>
            <a:rPr lang="en-US" sz="1100" b="0" i="0" u="none" strike="noStrike" baseline="0" smtClean="0">
              <a:solidFill>
                <a:schemeClr val="dk1"/>
              </a:solidFill>
              <a:latin typeface="+mn-lt"/>
              <a:ea typeface="+mn-ea"/>
              <a:cs typeface="+mn-cs"/>
            </a:rPr>
            <a:t>      a) prioritizes for implementation, or</a:t>
          </a:r>
        </a:p>
        <a:p>
          <a:pPr rtl="0"/>
          <a:r>
            <a:rPr lang="en-US" sz="1100" b="0" i="0" u="none" strike="noStrike" baseline="0" smtClean="0">
              <a:solidFill>
                <a:schemeClr val="dk1"/>
              </a:solidFill>
              <a:latin typeface="+mn-lt"/>
              <a:ea typeface="+mn-ea"/>
              <a:cs typeface="+mn-cs"/>
            </a:rPr>
            <a:t>      b) requests further evaluation, or </a:t>
          </a:r>
        </a:p>
        <a:p>
          <a:pPr rtl="0"/>
          <a:r>
            <a:rPr lang="en-US" sz="1100" b="0" i="0" u="none" strike="noStrike" baseline="0" smtClean="0">
              <a:solidFill>
                <a:schemeClr val="dk1"/>
              </a:solidFill>
              <a:latin typeface="+mn-lt"/>
              <a:ea typeface="+mn-ea"/>
              <a:cs typeface="+mn-cs"/>
            </a:rPr>
            <a:t>      c) holds for future prioritization; the PMO monitors for future opportunity.</a:t>
          </a:r>
        </a:p>
        <a:p>
          <a:pPr rtl="0"/>
          <a:r>
            <a:rPr lang="en-US" sz="1100" b="1" i="0" u="none" strike="noStrike" baseline="0" smtClean="0">
              <a:solidFill>
                <a:schemeClr val="dk1"/>
              </a:solidFill>
              <a:latin typeface="+mn-lt"/>
              <a:ea typeface="+mn-ea"/>
              <a:cs typeface="+mn-cs"/>
            </a:rPr>
            <a:t>Investment: </a:t>
          </a:r>
          <a:r>
            <a:rPr lang="en-US" sz="1100" b="0" i="0" u="none" strike="noStrike" baseline="0" smtClean="0">
              <a:solidFill>
                <a:schemeClr val="dk1"/>
              </a:solidFill>
              <a:latin typeface="+mn-lt"/>
              <a:ea typeface="+mn-ea"/>
              <a:cs typeface="+mn-cs"/>
            </a:rPr>
            <a:t>Acquisition, Planning, and Implementation stages require institutional investment in the solution.</a:t>
          </a:r>
        </a:p>
        <a:p>
          <a:pPr rtl="0"/>
          <a:r>
            <a:rPr lang="en-US" sz="1100" b="1" i="0" u="none" strike="noStrike" baseline="0" smtClean="0">
              <a:solidFill>
                <a:schemeClr val="dk1"/>
              </a:solidFill>
              <a:latin typeface="+mn-lt"/>
              <a:ea typeface="+mn-ea"/>
              <a:cs typeface="+mn-cs"/>
            </a:rPr>
            <a:t>Acquisition: </a:t>
          </a:r>
          <a:r>
            <a:rPr lang="en-US" sz="1100" b="0" i="0" u="none" strike="noStrike" baseline="0" smtClean="0">
              <a:solidFill>
                <a:schemeClr val="dk1"/>
              </a:solidFill>
              <a:latin typeface="+mn-lt"/>
              <a:ea typeface="+mn-ea"/>
              <a:cs typeface="+mn-cs"/>
            </a:rPr>
            <a:t>If products or services must be acquired, the PMO supports procurement and contract development.</a:t>
          </a:r>
        </a:p>
        <a:p>
          <a:pPr rtl="0"/>
          <a:r>
            <a:rPr lang="en-US" sz="1100" b="1" i="0" u="none" strike="noStrike" baseline="0" smtClean="0">
              <a:solidFill>
                <a:schemeClr val="dk1"/>
              </a:solidFill>
              <a:latin typeface="+mn-lt"/>
              <a:ea typeface="+mn-ea"/>
              <a:cs typeface="+mn-cs"/>
            </a:rPr>
            <a:t>Planning: </a:t>
          </a:r>
          <a:r>
            <a:rPr lang="en-US" sz="1100" b="0" i="0" u="none" strike="noStrike" baseline="0" smtClean="0">
              <a:solidFill>
                <a:schemeClr val="dk1"/>
              </a:solidFill>
              <a:latin typeface="+mn-lt"/>
              <a:ea typeface="+mn-ea"/>
              <a:cs typeface="+mn-cs"/>
            </a:rPr>
            <a:t>Implementation projects are planned by the project manager and technical leads with PMO support.</a:t>
          </a:r>
        </a:p>
        <a:p>
          <a:pPr rtl="0"/>
          <a:r>
            <a:rPr lang="en-US" sz="1100" b="1" i="0" u="none" strike="noStrike" baseline="0" smtClean="0">
              <a:solidFill>
                <a:schemeClr val="dk1"/>
              </a:solidFill>
              <a:latin typeface="+mn-lt"/>
              <a:ea typeface="+mn-ea"/>
              <a:cs typeface="+mn-cs"/>
            </a:rPr>
            <a:t>Implementation: </a:t>
          </a:r>
          <a:r>
            <a:rPr lang="en-US" sz="1100" b="0" i="0" u="none" strike="noStrike" baseline="0" smtClean="0">
              <a:solidFill>
                <a:schemeClr val="dk1"/>
              </a:solidFill>
              <a:latin typeface="+mn-lt"/>
              <a:ea typeface="+mn-ea"/>
              <a:cs typeface="+mn-cs"/>
            </a:rPr>
            <a:t>Planned solutions are implemented as projects or programs.</a:t>
          </a:r>
        </a:p>
        <a:p>
          <a:pPr rtl="0"/>
          <a:r>
            <a:rPr lang="en-US" sz="1100" b="1" i="0" u="none" strike="noStrike" baseline="0" smtClean="0">
              <a:solidFill>
                <a:schemeClr val="dk1"/>
              </a:solidFill>
              <a:latin typeface="+mn-lt"/>
              <a:ea typeface="+mn-ea"/>
              <a:cs typeface="+mn-cs"/>
            </a:rPr>
            <a:t>Expedite: </a:t>
          </a:r>
          <a:r>
            <a:rPr lang="en-US" sz="1100" b="0" i="0" u="none" strike="noStrike" baseline="0" smtClean="0">
              <a:solidFill>
                <a:schemeClr val="dk1"/>
              </a:solidFill>
              <a:latin typeface="+mn-lt"/>
              <a:ea typeface="+mn-ea"/>
              <a:cs typeface="+mn-cs"/>
            </a:rPr>
            <a:t>The Council may request to expedite a solution for regulatory compliance, executive mandate, information security, or exigency.</a:t>
          </a:r>
        </a:p>
        <a:p>
          <a:pPr rtl="0"/>
          <a:r>
            <a:rPr lang="en-US" sz="1100" b="1" i="0" u="none" strike="noStrike" baseline="0" smtClean="0">
              <a:solidFill>
                <a:schemeClr val="dk1"/>
              </a:solidFill>
              <a:latin typeface="+mn-lt"/>
              <a:ea typeface="+mn-ea"/>
              <a:cs typeface="+mn-cs"/>
            </a:rPr>
            <a:t>Evaluate Further: </a:t>
          </a:r>
          <a:r>
            <a:rPr lang="en-US" sz="1100" b="0" i="0" u="none" strike="noStrike" baseline="0" smtClean="0">
              <a:solidFill>
                <a:schemeClr val="dk1"/>
              </a:solidFill>
              <a:latin typeface="+mn-lt"/>
              <a:ea typeface="+mn-ea"/>
              <a:cs typeface="+mn-cs"/>
            </a:rPr>
            <a:t>Solutions lacking sufficient information to approve or prioritize return to Discovery for additional analysis.</a:t>
          </a:r>
        </a:p>
        <a:p>
          <a:pPr rtl="0"/>
          <a:r>
            <a:rPr lang="en-US" sz="1100" b="1" i="0" u="none" strike="noStrike" baseline="0" smtClean="0">
              <a:solidFill>
                <a:schemeClr val="dk1"/>
              </a:solidFill>
              <a:latin typeface="+mn-lt"/>
              <a:ea typeface="+mn-ea"/>
              <a:cs typeface="+mn-cs"/>
            </a:rPr>
            <a:t>On Hold: </a:t>
          </a:r>
          <a:r>
            <a:rPr lang="en-US" sz="1100" b="0" i="0" u="none" strike="noStrike" baseline="0" smtClean="0">
              <a:solidFill>
                <a:schemeClr val="dk1"/>
              </a:solidFill>
              <a:latin typeface="+mn-lt"/>
              <a:ea typeface="+mn-ea"/>
              <a:cs typeface="+mn-cs"/>
            </a:rPr>
            <a:t>Solutions that are not selected for discovery or prioritization remain in the portfolio for future consideration.</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34</xdr:row>
          <xdr:rowOff>9525</xdr:rowOff>
        </xdr:from>
        <xdr:to>
          <xdr:col>5</xdr:col>
          <xdr:colOff>57150</xdr:colOff>
          <xdr:row>34</xdr:row>
          <xdr:rowOff>161925</xdr:rowOff>
        </xdr:to>
        <xdr:sp macro="" textlink="">
          <xdr:nvSpPr>
            <xdr:cNvPr id="3073" name="Development"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34</xdr:row>
          <xdr:rowOff>9525</xdr:rowOff>
        </xdr:from>
        <xdr:to>
          <xdr:col>8</xdr:col>
          <xdr:colOff>47625</xdr:colOff>
          <xdr:row>34</xdr:row>
          <xdr:rowOff>161925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Enhancement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34</xdr:row>
          <xdr:rowOff>0</xdr:rowOff>
        </xdr:from>
        <xdr:to>
          <xdr:col>10</xdr:col>
          <xdr:colOff>152400</xdr:colOff>
          <xdr:row>34</xdr:row>
          <xdr:rowOff>161925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Upgrade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34</xdr:row>
          <xdr:rowOff>0</xdr:rowOff>
        </xdr:from>
        <xdr:to>
          <xdr:col>13</xdr:col>
          <xdr:colOff>228600</xdr:colOff>
          <xdr:row>34</xdr:row>
          <xdr:rowOff>161925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System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34</xdr:row>
          <xdr:rowOff>9525</xdr:rowOff>
        </xdr:from>
        <xdr:to>
          <xdr:col>16</xdr:col>
          <xdr:colOff>200025</xdr:colOff>
          <xdr:row>34</xdr:row>
          <xdr:rowOff>161925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Process Redesign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25</xdr:row>
          <xdr:rowOff>9525</xdr:rowOff>
        </xdr:from>
        <xdr:to>
          <xdr:col>8</xdr:col>
          <xdr:colOff>276225</xdr:colOff>
          <xdr:row>25</xdr:row>
          <xdr:rowOff>161925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Regulatory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9525</xdr:rowOff>
        </xdr:from>
        <xdr:to>
          <xdr:col>6</xdr:col>
          <xdr:colOff>47625</xdr:colOff>
          <xdr:row>26</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25</xdr:row>
          <xdr:rowOff>0</xdr:rowOff>
        </xdr:from>
        <xdr:to>
          <xdr:col>13</xdr:col>
          <xdr:colOff>66675</xdr:colOff>
          <xdr:row>25</xdr:row>
          <xdr:rowOff>161925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Maintenance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25</xdr:row>
          <xdr:rowOff>0</xdr:rowOff>
        </xdr:from>
        <xdr:to>
          <xdr:col>15</xdr:col>
          <xdr:colOff>276225</xdr:colOff>
          <xdr:row>26</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Discretionary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4</xdr:col>
          <xdr:colOff>352425</xdr:colOff>
          <xdr:row>23</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Bozeman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22</xdr:row>
          <xdr:rowOff>0</xdr:rowOff>
        </xdr:from>
        <xdr:to>
          <xdr:col>7</xdr:col>
          <xdr:colOff>142875</xdr:colOff>
          <xdr:row>22</xdr:row>
          <xdr:rowOff>161925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Billings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22</xdr:row>
          <xdr:rowOff>0</xdr:rowOff>
        </xdr:from>
        <xdr:to>
          <xdr:col>10</xdr:col>
          <xdr:colOff>142875</xdr:colOff>
          <xdr:row>22</xdr:row>
          <xdr:rowOff>161925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Havre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22</xdr:row>
          <xdr:rowOff>0</xdr:rowOff>
        </xdr:from>
        <xdr:to>
          <xdr:col>13</xdr:col>
          <xdr:colOff>238125</xdr:colOff>
          <xdr:row>22</xdr:row>
          <xdr:rowOff>161925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Great Falls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9525</xdr:rowOff>
        </xdr:from>
        <xdr:to>
          <xdr:col>4</xdr:col>
          <xdr:colOff>257175</xdr:colOff>
          <xdr:row>23</xdr:row>
          <xdr:rowOff>161925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23</xdr:row>
          <xdr:rowOff>0</xdr:rowOff>
        </xdr:from>
        <xdr:to>
          <xdr:col>7</xdr:col>
          <xdr:colOff>123825</xdr:colOff>
          <xdr:row>23</xdr:row>
          <xdr:rowOff>161925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23</xdr:row>
          <xdr:rowOff>9525</xdr:rowOff>
        </xdr:from>
        <xdr:to>
          <xdr:col>10</xdr:col>
          <xdr:colOff>47625</xdr:colOff>
          <xdr:row>24</xdr:row>
          <xdr:rowOff>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23</xdr:row>
          <xdr:rowOff>0</xdr:rowOff>
        </xdr:from>
        <xdr:to>
          <xdr:col>16</xdr:col>
          <xdr:colOff>114300</xdr:colOff>
          <xdr:row>23</xdr:row>
          <xdr:rowOff>161925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Taxpayers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4</xdr:col>
          <xdr:colOff>333375</xdr:colOff>
          <xdr:row>35</xdr:row>
          <xdr:rowOff>161925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Software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35</xdr:row>
          <xdr:rowOff>0</xdr:rowOff>
        </xdr:from>
        <xdr:to>
          <xdr:col>7</xdr:col>
          <xdr:colOff>295275</xdr:colOff>
          <xdr:row>35</xdr:row>
          <xdr:rowOff>161925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Hardware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35</xdr:row>
          <xdr:rowOff>0</xdr:rowOff>
        </xdr:from>
        <xdr:to>
          <xdr:col>10</xdr:col>
          <xdr:colOff>219075</xdr:colOff>
          <xdr:row>35</xdr:row>
          <xdr:rowOff>161925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35</xdr:row>
          <xdr:rowOff>9525</xdr:rowOff>
        </xdr:from>
        <xdr:to>
          <xdr:col>14</xdr:col>
          <xdr:colOff>19050</xdr:colOff>
          <xdr:row>35</xdr:row>
          <xdr:rowOff>161925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Time &amp; Effort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0</xdr:rowOff>
        </xdr:from>
        <xdr:to>
          <xdr:col>4</xdr:col>
          <xdr:colOff>323850</xdr:colOff>
          <xdr:row>37</xdr:row>
          <xdr:rowOff>161925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Software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285750</xdr:colOff>
          <xdr:row>37</xdr:row>
          <xdr:rowOff>161925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Hardware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37</xdr:row>
          <xdr:rowOff>0</xdr:rowOff>
        </xdr:from>
        <xdr:to>
          <xdr:col>10</xdr:col>
          <xdr:colOff>200025</xdr:colOff>
          <xdr:row>37</xdr:row>
          <xdr:rowOff>161925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36</xdr:row>
          <xdr:rowOff>161925</xdr:rowOff>
        </xdr:from>
        <xdr:to>
          <xdr:col>14</xdr:col>
          <xdr:colOff>28575</xdr:colOff>
          <xdr:row>37</xdr:row>
          <xdr:rowOff>161925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Time &amp; Effort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9525</xdr:rowOff>
        </xdr:from>
        <xdr:to>
          <xdr:col>6</xdr:col>
          <xdr:colOff>95250</xdr:colOff>
          <xdr:row>24</xdr:row>
          <xdr:rowOff>161925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Operational Efficiency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24</xdr:row>
          <xdr:rowOff>9525</xdr:rowOff>
        </xdr:from>
        <xdr:to>
          <xdr:col>9</xdr:col>
          <xdr:colOff>114300</xdr:colOff>
          <xdr:row>25</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Customer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24</xdr:row>
          <xdr:rowOff>9525</xdr:rowOff>
        </xdr:from>
        <xdr:to>
          <xdr:col>12</xdr:col>
          <xdr:colOff>171450</xdr:colOff>
          <xdr:row>24</xdr:row>
          <xdr:rowOff>161925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Infrastructure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23</xdr:row>
          <xdr:rowOff>0</xdr:rowOff>
        </xdr:from>
        <xdr:to>
          <xdr:col>13</xdr:col>
          <xdr:colOff>19050</xdr:colOff>
          <xdr:row>23</xdr:row>
          <xdr:rowOff>161925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Patrons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25</xdr:row>
          <xdr:rowOff>9525</xdr:rowOff>
        </xdr:from>
        <xdr:to>
          <xdr:col>10</xdr:col>
          <xdr:colOff>161925</xdr:colOff>
          <xdr:row>25</xdr:row>
          <xdr:rowOff>161925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Mandatory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24</xdr:row>
          <xdr:rowOff>9525</xdr:rowOff>
        </xdr:from>
        <xdr:to>
          <xdr:col>16</xdr:col>
          <xdr:colOff>66675</xdr:colOff>
          <xdr:row>25</xdr:row>
          <xdr:rowOff>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Decision Support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9525</xdr:rowOff>
        </xdr:from>
        <xdr:to>
          <xdr:col>3</xdr:col>
          <xdr:colOff>371475</xdr:colOff>
          <xdr:row>3</xdr:row>
          <xdr:rowOff>228600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Gather Requirements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180975</xdr:rowOff>
        </xdr:from>
        <xdr:to>
          <xdr:col>2</xdr:col>
          <xdr:colOff>266700</xdr:colOff>
          <xdr:row>3</xdr:row>
          <xdr:rowOff>409575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Identify end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352425</xdr:rowOff>
        </xdr:from>
        <xdr:to>
          <xdr:col>6</xdr:col>
          <xdr:colOff>104775</xdr:colOff>
          <xdr:row>3</xdr:row>
          <xdr:rowOff>600075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 and publish RFP or other procurement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542925</xdr:rowOff>
        </xdr:from>
        <xdr:to>
          <xdr:col>5</xdr:col>
          <xdr:colOff>371475</xdr:colOff>
          <xdr:row>3</xdr:row>
          <xdr:rowOff>762000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Identify training needs and conduct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714375</xdr:rowOff>
        </xdr:from>
        <xdr:to>
          <xdr:col>5</xdr:col>
          <xdr:colOff>304800</xdr:colOff>
          <xdr:row>3</xdr:row>
          <xdr:rowOff>942975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Identify reporting needs and create reports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904875</xdr:rowOff>
        </xdr:from>
        <xdr:to>
          <xdr:col>5</xdr:col>
          <xdr:colOff>66675</xdr:colOff>
          <xdr:row>3</xdr:row>
          <xdr:rowOff>1114425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Identify and develop integration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1076325</xdr:rowOff>
        </xdr:from>
        <xdr:to>
          <xdr:col>5</xdr:col>
          <xdr:colOff>28575</xdr:colOff>
          <xdr:row>3</xdr:row>
          <xdr:rowOff>1295400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Work with 3rd-party non-partner vendors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1257300</xdr:rowOff>
        </xdr:from>
        <xdr:to>
          <xdr:col>6</xdr:col>
          <xdr:colOff>28575</xdr:colOff>
          <xdr:row>3</xdr:row>
          <xdr:rowOff>1476375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Work with 3rd-party partner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xdr:row>
          <xdr:rowOff>9525</xdr:rowOff>
        </xdr:from>
        <xdr:to>
          <xdr:col>12</xdr:col>
          <xdr:colOff>266700</xdr:colOff>
          <xdr:row>3</xdr:row>
          <xdr:rowOff>228600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Create and execute communication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xdr:row>
          <xdr:rowOff>180975</xdr:rowOff>
        </xdr:from>
        <xdr:to>
          <xdr:col>11</xdr:col>
          <xdr:colOff>304800</xdr:colOff>
          <xdr:row>3</xdr:row>
          <xdr:rowOff>409575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Create Service Level Agreement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xdr:row>
          <xdr:rowOff>352425</xdr:rowOff>
        </xdr:from>
        <xdr:to>
          <xdr:col>11</xdr:col>
          <xdr:colOff>304800</xdr:colOff>
          <xdr:row>3</xdr:row>
          <xdr:rowOff>571500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 test bed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xdr:row>
          <xdr:rowOff>542925</xdr:rowOff>
        </xdr:from>
        <xdr:to>
          <xdr:col>12</xdr:col>
          <xdr:colOff>152400</xdr:colOff>
          <xdr:row>3</xdr:row>
          <xdr:rowOff>762000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Perform developer testing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xdr:row>
          <xdr:rowOff>723900</xdr:rowOff>
        </xdr:from>
        <xdr:to>
          <xdr:col>11</xdr:col>
          <xdr:colOff>123825</xdr:colOff>
          <xdr:row>3</xdr:row>
          <xdr:rowOff>942975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Perform user acceptance testing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xdr:row>
          <xdr:rowOff>885825</xdr:rowOff>
        </xdr:from>
        <xdr:to>
          <xdr:col>12</xdr:col>
          <xdr:colOff>219075</xdr:colOff>
          <xdr:row>3</xdr:row>
          <xdr:rowOff>1104900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Move application into production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xdr:row>
          <xdr:rowOff>1095375</xdr:rowOff>
        </xdr:from>
        <xdr:to>
          <xdr:col>12</xdr:col>
          <xdr:colOff>142875</xdr:colOff>
          <xdr:row>3</xdr:row>
          <xdr:rowOff>1295400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 user/developer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xdr:row>
          <xdr:rowOff>1257300</xdr:rowOff>
        </xdr:from>
        <xdr:to>
          <xdr:col>12</xdr:col>
          <xdr:colOff>342900</xdr:colOff>
          <xdr:row>3</xdr:row>
          <xdr:rowOff>1476375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Handle inquiries and user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xdr:row>
          <xdr:rowOff>28575</xdr:rowOff>
        </xdr:from>
        <xdr:to>
          <xdr:col>16</xdr:col>
          <xdr:colOff>333375</xdr:colOff>
          <xdr:row>3</xdr:row>
          <xdr:rowOff>238125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Spec, purchase, install hardware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xdr:row>
          <xdr:rowOff>200025</xdr:rowOff>
        </xdr:from>
        <xdr:to>
          <xdr:col>16</xdr:col>
          <xdr:colOff>342900</xdr:colOff>
          <xdr:row>3</xdr:row>
          <xdr:rowOff>419100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Customize 3rd party sw/hw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xdr:row>
          <xdr:rowOff>371475</xdr:rowOff>
        </xdr:from>
        <xdr:to>
          <xdr:col>16</xdr:col>
          <xdr:colOff>342900</xdr:colOff>
          <xdr:row>3</xdr:row>
          <xdr:rowOff>600075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Migrate/convert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xdr:row>
          <xdr:rowOff>571500</xdr:rowOff>
        </xdr:from>
        <xdr:to>
          <xdr:col>16</xdr:col>
          <xdr:colOff>333375</xdr:colOff>
          <xdr:row>3</xdr:row>
          <xdr:rowOff>790575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Maint/Support with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xdr:row>
          <xdr:rowOff>752475</xdr:rowOff>
        </xdr:from>
        <xdr:to>
          <xdr:col>16</xdr:col>
          <xdr:colOff>333375</xdr:colOff>
          <xdr:row>3</xdr:row>
          <xdr:rowOff>962025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Security reviews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28575</xdr:rowOff>
        </xdr:from>
        <xdr:to>
          <xdr:col>4</xdr:col>
          <xdr:colOff>371475</xdr:colOff>
          <xdr:row>4</xdr:row>
          <xdr:rowOff>190500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Improved external customer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161925</xdr:rowOff>
        </xdr:from>
        <xdr:to>
          <xdr:col>4</xdr:col>
          <xdr:colOff>342900</xdr:colOff>
          <xdr:row>4</xdr:row>
          <xdr:rowOff>381000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Improved internal customer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342900</xdr:rowOff>
        </xdr:from>
        <xdr:to>
          <xdr:col>4</xdr:col>
          <xdr:colOff>333375</xdr:colOff>
          <xdr:row>4</xdr:row>
          <xdr:rowOff>561975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Improved student experience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9525</xdr:rowOff>
        </xdr:from>
        <xdr:to>
          <xdr:col>9</xdr:col>
          <xdr:colOff>352425</xdr:colOff>
          <xdr:row>4</xdr:row>
          <xdr:rowOff>228600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Reduced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190500</xdr:rowOff>
        </xdr:from>
        <xdr:to>
          <xdr:col>10</xdr:col>
          <xdr:colOff>0</xdr:colOff>
          <xdr:row>4</xdr:row>
          <xdr:rowOff>447675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 revenue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16</xdr:col>
          <xdr:colOff>333375</xdr:colOff>
          <xdr:row>4</xdr:row>
          <xdr:rowOff>219075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Improved research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180975</xdr:rowOff>
        </xdr:from>
        <xdr:to>
          <xdr:col>17</xdr:col>
          <xdr:colOff>0</xdr:colOff>
          <xdr:row>4</xdr:row>
          <xdr:rowOff>409575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Improved outreach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352425</xdr:rowOff>
        </xdr:from>
        <xdr:to>
          <xdr:col>16</xdr:col>
          <xdr:colOff>342900</xdr:colOff>
          <xdr:row>5</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Improved instruction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0</xdr:rowOff>
        </xdr:from>
        <xdr:to>
          <xdr:col>3</xdr:col>
          <xdr:colOff>238125</xdr:colOff>
          <xdr:row>7</xdr:row>
          <xdr:rowOff>219075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Improved business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180975</xdr:rowOff>
        </xdr:from>
        <xdr:to>
          <xdr:col>3</xdr:col>
          <xdr:colOff>257175</xdr:colOff>
          <xdr:row>7</xdr:row>
          <xdr:rowOff>390525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Improved decision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371475</xdr:rowOff>
        </xdr:from>
        <xdr:to>
          <xdr:col>3</xdr:col>
          <xdr:colOff>200025</xdr:colOff>
          <xdr:row>7</xdr:row>
          <xdr:rowOff>561975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Leveraged opportunity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xdr:row>
          <xdr:rowOff>28575</xdr:rowOff>
        </xdr:from>
        <xdr:to>
          <xdr:col>7</xdr:col>
          <xdr:colOff>304800</xdr:colOff>
          <xdr:row>7</xdr:row>
          <xdr:rowOff>238125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 productivity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xdr:row>
          <xdr:rowOff>190500</xdr:rowOff>
        </xdr:from>
        <xdr:to>
          <xdr:col>7</xdr:col>
          <xdr:colOff>371475</xdr:colOff>
          <xdr:row>7</xdr:row>
          <xdr:rowOff>428625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Improved resource utilitization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28575</xdr:rowOff>
        </xdr:from>
        <xdr:to>
          <xdr:col>12</xdr:col>
          <xdr:colOff>142875</xdr:colOff>
          <xdr:row>7</xdr:row>
          <xdr:rowOff>238125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190500</xdr:rowOff>
        </xdr:from>
        <xdr:to>
          <xdr:col>11</xdr:col>
          <xdr:colOff>238125</xdr:colOff>
          <xdr:row>7</xdr:row>
          <xdr:rowOff>428625</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Improved infrastructure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xdr:row>
          <xdr:rowOff>9525</xdr:rowOff>
        </xdr:from>
        <xdr:to>
          <xdr:col>16</xdr:col>
          <xdr:colOff>142875</xdr:colOff>
          <xdr:row>7</xdr:row>
          <xdr:rowOff>228600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Regulatory compliance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xdr:row>
          <xdr:rowOff>190500</xdr:rowOff>
        </xdr:from>
        <xdr:to>
          <xdr:col>15</xdr:col>
          <xdr:colOff>276225</xdr:colOff>
          <xdr:row>7</xdr:row>
          <xdr:rowOff>409575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Risk mitigation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28575</xdr:rowOff>
        </xdr:from>
        <xdr:to>
          <xdr:col>2</xdr:col>
          <xdr:colOff>142875</xdr:colOff>
          <xdr:row>14</xdr:row>
          <xdr:rowOff>200025</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180975</xdr:rowOff>
        </xdr:from>
        <xdr:to>
          <xdr:col>1</xdr:col>
          <xdr:colOff>419100</xdr:colOff>
          <xdr:row>15</xdr:row>
          <xdr:rowOff>9525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Advisors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14</xdr:row>
          <xdr:rowOff>9525</xdr:rowOff>
        </xdr:from>
        <xdr:to>
          <xdr:col>4</xdr:col>
          <xdr:colOff>180975</xdr:colOff>
          <xdr:row>14</xdr:row>
          <xdr:rowOff>228600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14</xdr:row>
          <xdr:rowOff>161925</xdr:rowOff>
        </xdr:from>
        <xdr:to>
          <xdr:col>6</xdr:col>
          <xdr:colOff>276225</xdr:colOff>
          <xdr:row>15</xdr:row>
          <xdr:rowOff>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Colleges/Academic 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28575</xdr:rowOff>
        </xdr:from>
        <xdr:to>
          <xdr:col>10</xdr:col>
          <xdr:colOff>228600</xdr:colOff>
          <xdr:row>14</xdr:row>
          <xdr:rowOff>238125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Administrative/Central 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180975</xdr:rowOff>
        </xdr:from>
        <xdr:to>
          <xdr:col>10</xdr:col>
          <xdr:colOff>333375</xdr:colOff>
          <xdr:row>15</xdr:row>
          <xdr:rowOff>9525</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Functional Area Unit: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xdr:row>
          <xdr:rowOff>28575</xdr:rowOff>
        </xdr:from>
        <xdr:to>
          <xdr:col>2</xdr:col>
          <xdr:colOff>409575</xdr:colOff>
          <xdr:row>17</xdr:row>
          <xdr:rowOff>180975</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Fewer than 20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xdr:row>
          <xdr:rowOff>200025</xdr:rowOff>
        </xdr:from>
        <xdr:to>
          <xdr:col>3</xdr:col>
          <xdr:colOff>180975</xdr:colOff>
          <xdr:row>17</xdr:row>
          <xdr:rowOff>352425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20 and 100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28575</xdr:rowOff>
        </xdr:from>
        <xdr:to>
          <xdr:col>9</xdr:col>
          <xdr:colOff>190500</xdr:colOff>
          <xdr:row>17</xdr:row>
          <xdr:rowOff>180975</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100 and 500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180975</xdr:rowOff>
        </xdr:from>
        <xdr:to>
          <xdr:col>8</xdr:col>
          <xdr:colOff>219075</xdr:colOff>
          <xdr:row>17</xdr:row>
          <xdr:rowOff>352425</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500 and 2500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17</xdr:row>
          <xdr:rowOff>9525</xdr:rowOff>
        </xdr:from>
        <xdr:to>
          <xdr:col>14</xdr:col>
          <xdr:colOff>238125</xdr:colOff>
          <xdr:row>17</xdr:row>
          <xdr:rowOff>180975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2500 and 5000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17</xdr:row>
          <xdr:rowOff>180975</xdr:rowOff>
        </xdr:from>
        <xdr:to>
          <xdr:col>14</xdr:col>
          <xdr:colOff>85725</xdr:colOff>
          <xdr:row>17</xdr:row>
          <xdr:rowOff>342900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Greater than 5000 users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9525</xdr:rowOff>
        </xdr:from>
        <xdr:to>
          <xdr:col>2</xdr:col>
          <xdr:colOff>409575</xdr:colOff>
          <xdr:row>4</xdr:row>
          <xdr:rowOff>180975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Hardware purchase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3</xdr:col>
          <xdr:colOff>9525</xdr:colOff>
          <xdr:row>5</xdr:row>
          <xdr:rowOff>180975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Software purchase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219075</xdr:rowOff>
        </xdr:from>
        <xdr:to>
          <xdr:col>2</xdr:col>
          <xdr:colOff>409575</xdr:colOff>
          <xdr:row>6</xdr:row>
          <xdr:rowOff>219075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purchase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2</xdr:col>
          <xdr:colOff>409575</xdr:colOff>
          <xdr:row>20</xdr:row>
          <xdr:rowOff>180975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Hardware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3</xdr:col>
          <xdr:colOff>9525</xdr:colOff>
          <xdr:row>21</xdr:row>
          <xdr:rowOff>180975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Software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180975</xdr:rowOff>
        </xdr:from>
        <xdr:to>
          <xdr:col>2</xdr:col>
          <xdr:colOff>419100</xdr:colOff>
          <xdr:row>23</xdr:row>
          <xdr:rowOff>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Bandwidth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9525</xdr:rowOff>
        </xdr:from>
        <xdr:to>
          <xdr:col>2</xdr:col>
          <xdr:colOff>409575</xdr:colOff>
          <xdr:row>59</xdr:row>
          <xdr:rowOff>180975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Licensing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0</xdr:rowOff>
        </xdr:from>
        <xdr:to>
          <xdr:col>3</xdr:col>
          <xdr:colOff>9525</xdr:colOff>
          <xdr:row>60</xdr:row>
          <xdr:rowOff>180975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Vendor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180975</xdr:rowOff>
        </xdr:from>
        <xdr:to>
          <xdr:col>2</xdr:col>
          <xdr:colOff>419100</xdr:colOff>
          <xdr:row>69</xdr:row>
          <xdr:rowOff>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T&amp;E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9525</xdr:rowOff>
        </xdr:from>
        <xdr:to>
          <xdr:col>2</xdr:col>
          <xdr:colOff>409575</xdr:colOff>
          <xdr:row>53</xdr:row>
          <xdr:rowOff>180975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Training: Instructor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9525</xdr:rowOff>
        </xdr:from>
        <xdr:to>
          <xdr:col>3</xdr:col>
          <xdr:colOff>38100</xdr:colOff>
          <xdr:row>54</xdr:row>
          <xdr:rowOff>180975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Training: Learners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55</xdr:row>
          <xdr:rowOff>0</xdr:rowOff>
        </xdr:from>
        <xdr:to>
          <xdr:col>2</xdr:col>
          <xdr:colOff>419100</xdr:colOff>
          <xdr:row>56</xdr:row>
          <xdr:rowOff>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56</xdr:row>
          <xdr:rowOff>9525</xdr:rowOff>
        </xdr:from>
        <xdr:to>
          <xdr:col>2</xdr:col>
          <xdr:colOff>419100</xdr:colOff>
          <xdr:row>56</xdr:row>
          <xdr:rowOff>180975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User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9525</xdr:rowOff>
        </xdr:from>
        <xdr:to>
          <xdr:col>2</xdr:col>
          <xdr:colOff>409575</xdr:colOff>
          <xdr:row>63</xdr:row>
          <xdr:rowOff>180975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cash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28575</xdr:rowOff>
        </xdr:from>
        <xdr:to>
          <xdr:col>3</xdr:col>
          <xdr:colOff>0</xdr:colOff>
          <xdr:row>64</xdr:row>
          <xdr:rowOff>180975</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Functional area labor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180975</xdr:rowOff>
        </xdr:from>
        <xdr:to>
          <xdr:col>2</xdr:col>
          <xdr:colOff>409575</xdr:colOff>
          <xdr:row>66</xdr:row>
          <xdr:rowOff>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Internal IT labor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0</xdr:rowOff>
        </xdr:from>
        <xdr:to>
          <xdr:col>2</xdr:col>
          <xdr:colOff>409575</xdr:colOff>
          <xdr:row>66</xdr:row>
          <xdr:rowOff>180975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User support labor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2</xdr:col>
          <xdr:colOff>409575</xdr:colOff>
          <xdr:row>67</xdr:row>
          <xdr:rowOff>180975</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T&amp;E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3</xdr:col>
          <xdr:colOff>0</xdr:colOff>
          <xdr:row>27</xdr:row>
          <xdr:rowOff>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Programmer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2</xdr:col>
          <xdr:colOff>409575</xdr:colOff>
          <xdr:row>28</xdr:row>
          <xdr:rowOff>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Programmer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161925</xdr:rowOff>
        </xdr:from>
        <xdr:to>
          <xdr:col>2</xdr:col>
          <xdr:colOff>419100</xdr:colOff>
          <xdr:row>25</xdr:row>
          <xdr:rowOff>161925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 Programmer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2</xdr:col>
          <xdr:colOff>409575</xdr:colOff>
          <xdr:row>31</xdr:row>
          <xdr:rowOff>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Security Analyst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2</xdr:col>
          <xdr:colOff>409575</xdr:colOff>
          <xdr:row>34</xdr:row>
          <xdr:rowOff>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Module Team Lead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2</xdr:col>
          <xdr:colOff>409575</xdr:colOff>
          <xdr:row>35</xdr:row>
          <xdr:rowOff>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Project 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2</xdr:col>
          <xdr:colOff>419100</xdr:colOff>
          <xdr:row>36</xdr:row>
          <xdr:rowOff>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 Analyst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2</xdr:col>
          <xdr:colOff>409575</xdr:colOff>
          <xdr:row>37</xdr:row>
          <xdr:rowOff>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 Systems 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9525</xdr:rowOff>
        </xdr:from>
        <xdr:to>
          <xdr:col>2</xdr:col>
          <xdr:colOff>419100</xdr:colOff>
          <xdr:row>38</xdr:row>
          <xdr:rowOff>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Systems 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2</xdr:col>
          <xdr:colOff>419100</xdr:colOff>
          <xdr:row>39</xdr:row>
          <xdr:rowOff>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Communicatns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2</xdr:col>
          <xdr:colOff>409575</xdr:colOff>
          <xdr:row>40</xdr:row>
          <xdr:rowOff>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Web Developer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9525</xdr:rowOff>
        </xdr:from>
        <xdr:to>
          <xdr:col>2</xdr:col>
          <xdr:colOff>409575</xdr:colOff>
          <xdr:row>41</xdr:row>
          <xdr:rowOff>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IT 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9525</xdr:rowOff>
        </xdr:from>
        <xdr:to>
          <xdr:col>2</xdr:col>
          <xdr:colOff>409575</xdr:colOff>
          <xdr:row>42</xdr:row>
          <xdr:rowOff>161925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 Functnl Area 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9525</xdr:rowOff>
        </xdr:from>
        <xdr:to>
          <xdr:col>2</xdr:col>
          <xdr:colOff>409575</xdr:colOff>
          <xdr:row>43</xdr:row>
          <xdr:rowOff>180975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Functional Area 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0</xdr:rowOff>
        </xdr:from>
        <xdr:to>
          <xdr:col>2</xdr:col>
          <xdr:colOff>419100</xdr:colOff>
          <xdr:row>44</xdr:row>
          <xdr:rowOff>180975</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labor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0</xdr:rowOff>
        </xdr:from>
        <xdr:to>
          <xdr:col>2</xdr:col>
          <xdr:colOff>409575</xdr:colOff>
          <xdr:row>45</xdr:row>
          <xdr:rowOff>180975</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labor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2</xdr:col>
          <xdr:colOff>409575</xdr:colOff>
          <xdr:row>29</xdr:row>
          <xdr:rowOff>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 Database 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2</xdr:col>
          <xdr:colOff>409575</xdr:colOff>
          <xdr:row>30</xdr:row>
          <xdr:rowOff>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Database Admin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2</xdr:col>
          <xdr:colOff>409575</xdr:colOff>
          <xdr:row>32</xdr:row>
          <xdr:rowOff>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 Network Analyst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2</xdr:col>
          <xdr:colOff>409575</xdr:colOff>
          <xdr:row>33</xdr:row>
          <xdr:rowOff>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Network Analyst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9525</xdr:rowOff>
        </xdr:from>
        <xdr:to>
          <xdr:col>2</xdr:col>
          <xdr:colOff>409575</xdr:colOff>
          <xdr:row>48</xdr:row>
          <xdr:rowOff>180975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3rd-party consulting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9525</xdr:rowOff>
        </xdr:from>
        <xdr:to>
          <xdr:col>3</xdr:col>
          <xdr:colOff>38100</xdr:colOff>
          <xdr:row>49</xdr:row>
          <xdr:rowOff>180975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50</xdr:row>
          <xdr:rowOff>0</xdr:rowOff>
        </xdr:from>
        <xdr:to>
          <xdr:col>2</xdr:col>
          <xdr:colOff>419100</xdr:colOff>
          <xdr:row>51</xdr:row>
          <xdr:rowOff>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9525</xdr:rowOff>
        </xdr:from>
        <xdr:to>
          <xdr:col>2</xdr:col>
          <xdr:colOff>409575</xdr:colOff>
          <xdr:row>61</xdr:row>
          <xdr:rowOff>180975</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3rd-party consulting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9525</xdr:rowOff>
        </xdr:from>
        <xdr:to>
          <xdr:col>2</xdr:col>
          <xdr:colOff>409575</xdr:colOff>
          <xdr:row>62</xdr:row>
          <xdr:rowOff>180975</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cash costs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19</xdr:row>
          <xdr:rowOff>28575</xdr:rowOff>
        </xdr:from>
        <xdr:to>
          <xdr:col>2</xdr:col>
          <xdr:colOff>409575</xdr:colOff>
          <xdr:row>19</xdr:row>
          <xdr:rowOff>180975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Fewer than 20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19</xdr:row>
          <xdr:rowOff>200025</xdr:rowOff>
        </xdr:from>
        <xdr:to>
          <xdr:col>3</xdr:col>
          <xdr:colOff>180975</xdr:colOff>
          <xdr:row>19</xdr:row>
          <xdr:rowOff>352425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20 and 100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28575</xdr:rowOff>
        </xdr:from>
        <xdr:to>
          <xdr:col>9</xdr:col>
          <xdr:colOff>190500</xdr:colOff>
          <xdr:row>19</xdr:row>
          <xdr:rowOff>180975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100 and 500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180975</xdr:rowOff>
        </xdr:from>
        <xdr:to>
          <xdr:col>8</xdr:col>
          <xdr:colOff>219075</xdr:colOff>
          <xdr:row>19</xdr:row>
          <xdr:rowOff>352425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500 and 2500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19</xdr:row>
          <xdr:rowOff>9525</xdr:rowOff>
        </xdr:from>
        <xdr:to>
          <xdr:col>14</xdr:col>
          <xdr:colOff>238125</xdr:colOff>
          <xdr:row>19</xdr:row>
          <xdr:rowOff>180975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2500 and 5000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19</xdr:row>
          <xdr:rowOff>180975</xdr:rowOff>
        </xdr:from>
        <xdr:to>
          <xdr:col>14</xdr:col>
          <xdr:colOff>85725</xdr:colOff>
          <xdr:row>19</xdr:row>
          <xdr:rowOff>342900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Greater than 5000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28575</xdr:rowOff>
        </xdr:from>
        <xdr:to>
          <xdr:col>2</xdr:col>
          <xdr:colOff>409575</xdr:colOff>
          <xdr:row>27</xdr:row>
          <xdr:rowOff>180975</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Fewer than 20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200025</xdr:rowOff>
        </xdr:from>
        <xdr:to>
          <xdr:col>3</xdr:col>
          <xdr:colOff>180975</xdr:colOff>
          <xdr:row>27</xdr:row>
          <xdr:rowOff>352425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20 and 100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28575</xdr:rowOff>
        </xdr:from>
        <xdr:to>
          <xdr:col>9</xdr:col>
          <xdr:colOff>190500</xdr:colOff>
          <xdr:row>27</xdr:row>
          <xdr:rowOff>180975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100 and 500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180975</xdr:rowOff>
        </xdr:from>
        <xdr:to>
          <xdr:col>8</xdr:col>
          <xdr:colOff>219075</xdr:colOff>
          <xdr:row>27</xdr:row>
          <xdr:rowOff>352425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500 and 2500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27</xdr:row>
          <xdr:rowOff>9525</xdr:rowOff>
        </xdr:from>
        <xdr:to>
          <xdr:col>14</xdr:col>
          <xdr:colOff>238125</xdr:colOff>
          <xdr:row>27</xdr:row>
          <xdr:rowOff>180975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2500 and 5000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27</xdr:row>
          <xdr:rowOff>180975</xdr:rowOff>
        </xdr:from>
        <xdr:to>
          <xdr:col>14</xdr:col>
          <xdr:colOff>85725</xdr:colOff>
          <xdr:row>27</xdr:row>
          <xdr:rowOff>342900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Greater than 5000 users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9525</xdr:rowOff>
        </xdr:from>
        <xdr:to>
          <xdr:col>6</xdr:col>
          <xdr:colOff>0</xdr:colOff>
          <xdr:row>33</xdr:row>
          <xdr:rowOff>371475</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applications are IMPACTED by this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28575</xdr:rowOff>
        </xdr:from>
        <xdr:to>
          <xdr:col>5</xdr:col>
          <xdr:colOff>371475</xdr:colOff>
          <xdr:row>34</xdr:row>
          <xdr:rowOff>371475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applications are REQUIRED for this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28575</xdr:rowOff>
        </xdr:from>
        <xdr:to>
          <xdr:col>5</xdr:col>
          <xdr:colOff>371475</xdr:colOff>
          <xdr:row>35</xdr:row>
          <xdr:rowOff>371475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dependencies exist for this project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_Drawing1.vsdx"/></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 Type="http://schemas.openxmlformats.org/officeDocument/2006/relationships/vmlDrawing" Target="../drawings/vmlDrawing4.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2" Type="http://schemas.openxmlformats.org/officeDocument/2006/relationships/drawing" Target="../drawings/drawing4.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1" Type="http://schemas.openxmlformats.org/officeDocument/2006/relationships/printerSettings" Target="../printerSettings/printerSettings5.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26" Type="http://schemas.openxmlformats.org/officeDocument/2006/relationships/ctrlProp" Target="../ctrlProps/ctrlProp104.xml"/><Relationship Id="rId39" Type="http://schemas.openxmlformats.org/officeDocument/2006/relationships/ctrlProp" Target="../ctrlProps/ctrlProp117.xml"/><Relationship Id="rId3" Type="http://schemas.openxmlformats.org/officeDocument/2006/relationships/vmlDrawing" Target="../drawings/vmlDrawing5.vml"/><Relationship Id="rId21" Type="http://schemas.openxmlformats.org/officeDocument/2006/relationships/ctrlProp" Target="../ctrlProps/ctrlProp99.xml"/><Relationship Id="rId34" Type="http://schemas.openxmlformats.org/officeDocument/2006/relationships/ctrlProp" Target="../ctrlProps/ctrlProp112.xml"/><Relationship Id="rId42" Type="http://schemas.openxmlformats.org/officeDocument/2006/relationships/ctrlProp" Target="../ctrlProps/ctrlProp120.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2" Type="http://schemas.openxmlformats.org/officeDocument/2006/relationships/drawing" Target="../drawings/drawing5.xml"/><Relationship Id="rId16" Type="http://schemas.openxmlformats.org/officeDocument/2006/relationships/ctrlProp" Target="../ctrlProps/ctrlProp94.xml"/><Relationship Id="rId20" Type="http://schemas.openxmlformats.org/officeDocument/2006/relationships/ctrlProp" Target="../ctrlProps/ctrlProp98.xml"/><Relationship Id="rId29" Type="http://schemas.openxmlformats.org/officeDocument/2006/relationships/ctrlProp" Target="../ctrlProps/ctrlProp107.xml"/><Relationship Id="rId41" Type="http://schemas.openxmlformats.org/officeDocument/2006/relationships/ctrlProp" Target="../ctrlProps/ctrlProp119.xml"/><Relationship Id="rId1" Type="http://schemas.openxmlformats.org/officeDocument/2006/relationships/printerSettings" Target="../printerSettings/printerSettings6.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32" Type="http://schemas.openxmlformats.org/officeDocument/2006/relationships/ctrlProp" Target="../ctrlProps/ctrlProp110.xml"/><Relationship Id="rId37" Type="http://schemas.openxmlformats.org/officeDocument/2006/relationships/ctrlProp" Target="../ctrlProps/ctrlProp115.xml"/><Relationship Id="rId40" Type="http://schemas.openxmlformats.org/officeDocument/2006/relationships/ctrlProp" Target="../ctrlProps/ctrlProp118.xml"/><Relationship Id="rId45" Type="http://schemas.openxmlformats.org/officeDocument/2006/relationships/ctrlProp" Target="../ctrlProps/ctrlProp123.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10" Type="http://schemas.openxmlformats.org/officeDocument/2006/relationships/ctrlProp" Target="../ctrlProps/ctrlProp88.xml"/><Relationship Id="rId19" Type="http://schemas.openxmlformats.org/officeDocument/2006/relationships/ctrlProp" Target="../ctrlProps/ctrlProp97.xml"/><Relationship Id="rId31" Type="http://schemas.openxmlformats.org/officeDocument/2006/relationships/ctrlProp" Target="../ctrlProps/ctrlProp109.xml"/><Relationship Id="rId44" Type="http://schemas.openxmlformats.org/officeDocument/2006/relationships/ctrlProp" Target="../ctrlProps/ctrlProp122.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 Id="rId30" Type="http://schemas.openxmlformats.org/officeDocument/2006/relationships/ctrlProp" Target="../ctrlProps/ctrlProp108.xml"/><Relationship Id="rId35" Type="http://schemas.openxmlformats.org/officeDocument/2006/relationships/ctrlProp" Target="../ctrlProps/ctrlProp113.xml"/><Relationship Id="rId43" Type="http://schemas.openxmlformats.org/officeDocument/2006/relationships/ctrlProp" Target="../ctrlProps/ctrlProp12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9.xml"/><Relationship Id="rId13" Type="http://schemas.openxmlformats.org/officeDocument/2006/relationships/ctrlProp" Target="../ctrlProps/ctrlProp134.xml"/><Relationship Id="rId18" Type="http://schemas.openxmlformats.org/officeDocument/2006/relationships/ctrlProp" Target="../ctrlProps/ctrlProp139.xml"/><Relationship Id="rId3" Type="http://schemas.openxmlformats.org/officeDocument/2006/relationships/vmlDrawing" Target="../drawings/vmlDrawing6.vml"/><Relationship Id="rId7" Type="http://schemas.openxmlformats.org/officeDocument/2006/relationships/ctrlProp" Target="../ctrlProps/ctrlProp128.xml"/><Relationship Id="rId12" Type="http://schemas.openxmlformats.org/officeDocument/2006/relationships/ctrlProp" Target="../ctrlProps/ctrlProp133.xml"/><Relationship Id="rId17" Type="http://schemas.openxmlformats.org/officeDocument/2006/relationships/ctrlProp" Target="../ctrlProps/ctrlProp138.xml"/><Relationship Id="rId2" Type="http://schemas.openxmlformats.org/officeDocument/2006/relationships/drawing" Target="../drawings/drawing6.xml"/><Relationship Id="rId16" Type="http://schemas.openxmlformats.org/officeDocument/2006/relationships/ctrlProp" Target="../ctrlProps/ctrlProp137.xml"/><Relationship Id="rId1" Type="http://schemas.openxmlformats.org/officeDocument/2006/relationships/printerSettings" Target="../printerSettings/printerSettings7.bin"/><Relationship Id="rId6" Type="http://schemas.openxmlformats.org/officeDocument/2006/relationships/ctrlProp" Target="../ctrlProps/ctrlProp127.xml"/><Relationship Id="rId11" Type="http://schemas.openxmlformats.org/officeDocument/2006/relationships/ctrlProp" Target="../ctrlProps/ctrlProp132.xml"/><Relationship Id="rId5" Type="http://schemas.openxmlformats.org/officeDocument/2006/relationships/ctrlProp" Target="../ctrlProps/ctrlProp126.xml"/><Relationship Id="rId15" Type="http://schemas.openxmlformats.org/officeDocument/2006/relationships/ctrlProp" Target="../ctrlProps/ctrlProp136.xml"/><Relationship Id="rId10" Type="http://schemas.openxmlformats.org/officeDocument/2006/relationships/ctrlProp" Target="../ctrlProps/ctrlProp131.xml"/><Relationship Id="rId4" Type="http://schemas.openxmlformats.org/officeDocument/2006/relationships/ctrlProp" Target="../ctrlProps/ctrlProp125.xml"/><Relationship Id="rId9" Type="http://schemas.openxmlformats.org/officeDocument/2006/relationships/ctrlProp" Target="../ctrlProps/ctrlProp130.xml"/><Relationship Id="rId14" Type="http://schemas.openxmlformats.org/officeDocument/2006/relationships/ctrlProp" Target="../ctrlProps/ctrlProp13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79998168889431442"/>
  </sheetPr>
  <dimension ref="A1:AY287"/>
  <sheetViews>
    <sheetView topLeftCell="A22" zoomScaleNormal="100" workbookViewId="0">
      <selection activeCell="T46" sqref="T46"/>
    </sheetView>
  </sheetViews>
  <sheetFormatPr defaultColWidth="9.140625" defaultRowHeight="12" x14ac:dyDescent="0.2"/>
  <cols>
    <col min="1" max="2" width="6.42578125" style="42" customWidth="1"/>
    <col min="3" max="3" width="7.42578125" style="42" customWidth="1"/>
    <col min="4" max="4" width="5" style="42" customWidth="1"/>
    <col min="5" max="6" width="5.42578125" style="42" customWidth="1"/>
    <col min="7" max="8" width="5.5703125" style="42" customWidth="1"/>
    <col min="9" max="9" width="6" style="42" customWidth="1"/>
    <col min="10" max="10" width="5.42578125" style="42" customWidth="1"/>
    <col min="11" max="17" width="5.5703125" style="42" customWidth="1"/>
    <col min="18" max="18" width="4.140625" style="42" customWidth="1"/>
    <col min="19" max="20" width="9.140625" style="42"/>
    <col min="21" max="51" width="9.140625" style="21"/>
    <col min="52" max="16384" width="9.140625" style="42"/>
  </cols>
  <sheetData>
    <row r="1" spans="1:20" ht="16.5" customHeight="1" x14ac:dyDescent="0.2">
      <c r="A1" s="88" t="s">
        <v>146</v>
      </c>
      <c r="B1" s="89"/>
      <c r="C1" s="89"/>
      <c r="D1" s="89"/>
      <c r="E1" s="89"/>
      <c r="F1" s="89"/>
      <c r="G1" s="89"/>
      <c r="H1" s="89"/>
      <c r="I1" s="89"/>
      <c r="J1" s="89"/>
      <c r="K1" s="89"/>
      <c r="L1" s="89"/>
      <c r="M1" s="89"/>
      <c r="N1" s="89"/>
      <c r="O1" s="89"/>
      <c r="P1" s="89"/>
      <c r="Q1" s="89"/>
      <c r="R1" s="89"/>
      <c r="S1" s="89"/>
      <c r="T1" s="90"/>
    </row>
    <row r="2" spans="1:20" ht="15" customHeight="1" thickBot="1" x14ac:dyDescent="0.25">
      <c r="A2" s="91"/>
      <c r="B2" s="92"/>
      <c r="C2" s="92"/>
      <c r="D2" s="92"/>
      <c r="E2" s="92"/>
      <c r="F2" s="92"/>
      <c r="G2" s="92"/>
      <c r="H2" s="92"/>
      <c r="I2" s="92"/>
      <c r="J2" s="92"/>
      <c r="K2" s="92"/>
      <c r="L2" s="92"/>
      <c r="M2" s="92"/>
      <c r="N2" s="92"/>
      <c r="O2" s="92"/>
      <c r="P2" s="92"/>
      <c r="Q2" s="92"/>
      <c r="R2" s="92"/>
      <c r="S2" s="92"/>
      <c r="T2" s="93"/>
    </row>
    <row r="3" spans="1:20" ht="18" customHeight="1" thickBot="1" x14ac:dyDescent="0.25">
      <c r="A3" s="107" t="s">
        <v>166</v>
      </c>
      <c r="B3" s="108"/>
      <c r="C3" s="108"/>
      <c r="D3" s="108"/>
      <c r="E3" s="108"/>
      <c r="F3" s="108"/>
      <c r="G3" s="108"/>
      <c r="H3" s="108"/>
      <c r="I3" s="108"/>
      <c r="J3" s="108"/>
      <c r="K3" s="108"/>
      <c r="L3" s="108"/>
      <c r="M3" s="108"/>
      <c r="N3" s="108"/>
      <c r="O3" s="108"/>
      <c r="P3" s="108"/>
      <c r="Q3" s="108"/>
      <c r="R3" s="108"/>
      <c r="S3" s="108"/>
      <c r="T3" s="109"/>
    </row>
    <row r="4" spans="1:20" ht="21" customHeight="1" x14ac:dyDescent="0.2">
      <c r="A4" s="98" t="s">
        <v>303</v>
      </c>
      <c r="B4" s="99"/>
      <c r="C4" s="99"/>
      <c r="D4" s="99"/>
      <c r="E4" s="99"/>
      <c r="F4" s="99"/>
      <c r="G4" s="99"/>
      <c r="H4" s="99"/>
      <c r="I4" s="99"/>
      <c r="J4" s="99"/>
      <c r="K4" s="99"/>
      <c r="L4" s="99"/>
      <c r="M4" s="99"/>
      <c r="N4" s="99"/>
      <c r="O4" s="99"/>
      <c r="P4" s="99"/>
      <c r="Q4" s="99"/>
      <c r="R4" s="99"/>
      <c r="S4" s="99"/>
      <c r="T4" s="100"/>
    </row>
    <row r="5" spans="1:20" ht="21" customHeight="1" x14ac:dyDescent="0.2">
      <c r="A5" s="101"/>
      <c r="B5" s="102"/>
      <c r="C5" s="102"/>
      <c r="D5" s="102"/>
      <c r="E5" s="102"/>
      <c r="F5" s="102"/>
      <c r="G5" s="102"/>
      <c r="H5" s="102"/>
      <c r="I5" s="102"/>
      <c r="J5" s="102"/>
      <c r="K5" s="102"/>
      <c r="L5" s="102"/>
      <c r="M5" s="102"/>
      <c r="N5" s="102"/>
      <c r="O5" s="102"/>
      <c r="P5" s="102"/>
      <c r="Q5" s="102"/>
      <c r="R5" s="102"/>
      <c r="S5" s="102"/>
      <c r="T5" s="103"/>
    </row>
    <row r="6" spans="1:20" ht="21" customHeight="1" x14ac:dyDescent="0.2">
      <c r="A6" s="101"/>
      <c r="B6" s="102"/>
      <c r="C6" s="102"/>
      <c r="D6" s="102"/>
      <c r="E6" s="102"/>
      <c r="F6" s="102"/>
      <c r="G6" s="102"/>
      <c r="H6" s="102"/>
      <c r="I6" s="102"/>
      <c r="J6" s="102"/>
      <c r="K6" s="102"/>
      <c r="L6" s="102"/>
      <c r="M6" s="102"/>
      <c r="N6" s="102"/>
      <c r="O6" s="102"/>
      <c r="P6" s="102"/>
      <c r="Q6" s="102"/>
      <c r="R6" s="102"/>
      <c r="S6" s="102"/>
      <c r="T6" s="103"/>
    </row>
    <row r="7" spans="1:20" ht="21" customHeight="1" x14ac:dyDescent="0.2">
      <c r="A7" s="101"/>
      <c r="B7" s="102"/>
      <c r="C7" s="102"/>
      <c r="D7" s="102"/>
      <c r="E7" s="102"/>
      <c r="F7" s="102"/>
      <c r="G7" s="102"/>
      <c r="H7" s="102"/>
      <c r="I7" s="102"/>
      <c r="J7" s="102"/>
      <c r="K7" s="102"/>
      <c r="L7" s="102"/>
      <c r="M7" s="102"/>
      <c r="N7" s="102"/>
      <c r="O7" s="102"/>
      <c r="P7" s="102"/>
      <c r="Q7" s="102"/>
      <c r="R7" s="102"/>
      <c r="S7" s="102"/>
      <c r="T7" s="103"/>
    </row>
    <row r="8" spans="1:20" ht="21" customHeight="1" thickBot="1" x14ac:dyDescent="0.25">
      <c r="A8" s="104"/>
      <c r="B8" s="105"/>
      <c r="C8" s="105"/>
      <c r="D8" s="105"/>
      <c r="E8" s="105"/>
      <c r="F8" s="105"/>
      <c r="G8" s="105"/>
      <c r="H8" s="105"/>
      <c r="I8" s="105"/>
      <c r="J8" s="105"/>
      <c r="K8" s="105"/>
      <c r="L8" s="105"/>
      <c r="M8" s="105"/>
      <c r="N8" s="105"/>
      <c r="O8" s="105"/>
      <c r="P8" s="105"/>
      <c r="Q8" s="105"/>
      <c r="R8" s="105"/>
      <c r="S8" s="105"/>
      <c r="T8" s="106"/>
    </row>
    <row r="9" spans="1:20" ht="18" customHeight="1" thickBot="1" x14ac:dyDescent="0.25">
      <c r="A9" s="107" t="s">
        <v>147</v>
      </c>
      <c r="B9" s="108"/>
      <c r="C9" s="108"/>
      <c r="D9" s="108"/>
      <c r="E9" s="108"/>
      <c r="F9" s="108"/>
      <c r="G9" s="108"/>
      <c r="H9" s="108"/>
      <c r="I9" s="108"/>
      <c r="J9" s="108"/>
      <c r="K9" s="108"/>
      <c r="L9" s="108"/>
      <c r="M9" s="108"/>
      <c r="N9" s="108"/>
      <c r="O9" s="108"/>
      <c r="P9" s="108"/>
      <c r="Q9" s="108"/>
      <c r="R9" s="108"/>
      <c r="S9" s="108"/>
      <c r="T9" s="109"/>
    </row>
    <row r="10" spans="1:20" ht="17.25" customHeight="1" x14ac:dyDescent="0.2">
      <c r="A10" s="98" t="s">
        <v>179</v>
      </c>
      <c r="B10" s="99"/>
      <c r="C10" s="99"/>
      <c r="D10" s="99"/>
      <c r="E10" s="99"/>
      <c r="F10" s="99"/>
      <c r="G10" s="99"/>
      <c r="H10" s="99"/>
      <c r="I10" s="99"/>
      <c r="J10" s="99"/>
      <c r="K10" s="99"/>
      <c r="L10" s="99"/>
      <c r="M10" s="99"/>
      <c r="N10" s="99"/>
      <c r="O10" s="99"/>
      <c r="P10" s="99"/>
      <c r="Q10" s="99"/>
      <c r="R10" s="99"/>
      <c r="S10" s="99"/>
      <c r="T10" s="100"/>
    </row>
    <row r="11" spans="1:20" ht="17.25" customHeight="1" x14ac:dyDescent="0.2">
      <c r="A11" s="101"/>
      <c r="B11" s="102"/>
      <c r="C11" s="102"/>
      <c r="D11" s="102"/>
      <c r="E11" s="102"/>
      <c r="F11" s="102"/>
      <c r="G11" s="102"/>
      <c r="H11" s="102"/>
      <c r="I11" s="102"/>
      <c r="J11" s="102"/>
      <c r="K11" s="102"/>
      <c r="L11" s="102"/>
      <c r="M11" s="102"/>
      <c r="N11" s="102"/>
      <c r="O11" s="102"/>
      <c r="P11" s="102"/>
      <c r="Q11" s="102"/>
      <c r="R11" s="102"/>
      <c r="S11" s="102"/>
      <c r="T11" s="103"/>
    </row>
    <row r="12" spans="1:20" ht="17.25" customHeight="1" x14ac:dyDescent="0.2">
      <c r="A12" s="101"/>
      <c r="B12" s="102"/>
      <c r="C12" s="102"/>
      <c r="D12" s="102"/>
      <c r="E12" s="102"/>
      <c r="F12" s="102"/>
      <c r="G12" s="102"/>
      <c r="H12" s="102"/>
      <c r="I12" s="102"/>
      <c r="J12" s="102"/>
      <c r="K12" s="102"/>
      <c r="L12" s="102"/>
      <c r="M12" s="102"/>
      <c r="N12" s="102"/>
      <c r="O12" s="102"/>
      <c r="P12" s="102"/>
      <c r="Q12" s="102"/>
      <c r="R12" s="102"/>
      <c r="S12" s="102"/>
      <c r="T12" s="103"/>
    </row>
    <row r="13" spans="1:20" ht="17.25" customHeight="1" x14ac:dyDescent="0.2">
      <c r="A13" s="101"/>
      <c r="B13" s="102"/>
      <c r="C13" s="102"/>
      <c r="D13" s="102"/>
      <c r="E13" s="102"/>
      <c r="F13" s="102"/>
      <c r="G13" s="102"/>
      <c r="H13" s="102"/>
      <c r="I13" s="102"/>
      <c r="J13" s="102"/>
      <c r="K13" s="102"/>
      <c r="L13" s="102"/>
      <c r="M13" s="102"/>
      <c r="N13" s="102"/>
      <c r="O13" s="102"/>
      <c r="P13" s="102"/>
      <c r="Q13" s="102"/>
      <c r="R13" s="102"/>
      <c r="S13" s="102"/>
      <c r="T13" s="103"/>
    </row>
    <row r="14" spans="1:20" ht="17.25" customHeight="1" x14ac:dyDescent="0.2">
      <c r="A14" s="101"/>
      <c r="B14" s="102"/>
      <c r="C14" s="102"/>
      <c r="D14" s="102"/>
      <c r="E14" s="102"/>
      <c r="F14" s="102"/>
      <c r="G14" s="102"/>
      <c r="H14" s="102"/>
      <c r="I14" s="102"/>
      <c r="J14" s="102"/>
      <c r="K14" s="102"/>
      <c r="L14" s="102"/>
      <c r="M14" s="102"/>
      <c r="N14" s="102"/>
      <c r="O14" s="102"/>
      <c r="P14" s="102"/>
      <c r="Q14" s="102"/>
      <c r="R14" s="102"/>
      <c r="S14" s="102"/>
      <c r="T14" s="103"/>
    </row>
    <row r="15" spans="1:20" ht="17.25" customHeight="1" x14ac:dyDescent="0.2">
      <c r="A15" s="101"/>
      <c r="B15" s="102"/>
      <c r="C15" s="102"/>
      <c r="D15" s="102"/>
      <c r="E15" s="102"/>
      <c r="F15" s="102"/>
      <c r="G15" s="102"/>
      <c r="H15" s="102"/>
      <c r="I15" s="102"/>
      <c r="J15" s="102"/>
      <c r="K15" s="102"/>
      <c r="L15" s="102"/>
      <c r="M15" s="102"/>
      <c r="N15" s="102"/>
      <c r="O15" s="102"/>
      <c r="P15" s="102"/>
      <c r="Q15" s="102"/>
      <c r="R15" s="102"/>
      <c r="S15" s="102"/>
      <c r="T15" s="103"/>
    </row>
    <row r="16" spans="1:20" ht="17.25" customHeight="1" x14ac:dyDescent="0.2">
      <c r="A16" s="101"/>
      <c r="B16" s="102"/>
      <c r="C16" s="102"/>
      <c r="D16" s="102"/>
      <c r="E16" s="102"/>
      <c r="F16" s="102"/>
      <c r="G16" s="102"/>
      <c r="H16" s="102"/>
      <c r="I16" s="102"/>
      <c r="J16" s="102"/>
      <c r="K16" s="102"/>
      <c r="L16" s="102"/>
      <c r="M16" s="102"/>
      <c r="N16" s="102"/>
      <c r="O16" s="102"/>
      <c r="P16" s="102"/>
      <c r="Q16" s="102"/>
      <c r="R16" s="102"/>
      <c r="S16" s="102"/>
      <c r="T16" s="103"/>
    </row>
    <row r="17" spans="1:51" ht="17.25" customHeight="1" thickBot="1" x14ac:dyDescent="0.25">
      <c r="A17" s="104"/>
      <c r="B17" s="105"/>
      <c r="C17" s="105"/>
      <c r="D17" s="105"/>
      <c r="E17" s="105"/>
      <c r="F17" s="105"/>
      <c r="G17" s="105"/>
      <c r="H17" s="105"/>
      <c r="I17" s="105"/>
      <c r="J17" s="105"/>
      <c r="K17" s="105"/>
      <c r="L17" s="105"/>
      <c r="M17" s="105"/>
      <c r="N17" s="105"/>
      <c r="O17" s="105"/>
      <c r="P17" s="105"/>
      <c r="Q17" s="105"/>
      <c r="R17" s="105"/>
      <c r="S17" s="105"/>
      <c r="T17" s="106"/>
    </row>
    <row r="18" spans="1:51" ht="18" customHeight="1" thickBot="1" x14ac:dyDescent="0.25">
      <c r="A18" s="114" t="s">
        <v>158</v>
      </c>
      <c r="B18" s="115"/>
      <c r="C18" s="115"/>
      <c r="D18" s="115"/>
      <c r="E18" s="115"/>
      <c r="F18" s="115"/>
      <c r="G18" s="115"/>
      <c r="H18" s="115"/>
      <c r="I18" s="115"/>
      <c r="J18" s="115"/>
      <c r="K18" s="115"/>
      <c r="L18" s="115"/>
      <c r="M18" s="115"/>
      <c r="N18" s="115"/>
      <c r="O18" s="115"/>
      <c r="P18" s="115"/>
      <c r="Q18" s="115"/>
      <c r="R18" s="115"/>
      <c r="S18" s="115"/>
      <c r="T18" s="116"/>
    </row>
    <row r="19" spans="1:51" ht="27.75" customHeight="1" x14ac:dyDescent="0.2">
      <c r="A19" s="112" t="s">
        <v>173</v>
      </c>
      <c r="B19" s="113"/>
      <c r="C19" s="113"/>
      <c r="D19" s="125" t="s">
        <v>174</v>
      </c>
      <c r="E19" s="125"/>
      <c r="F19" s="125"/>
      <c r="G19" s="125"/>
      <c r="H19" s="125"/>
      <c r="I19" s="125"/>
      <c r="J19" s="125"/>
      <c r="K19" s="125"/>
      <c r="L19" s="125"/>
      <c r="M19" s="125"/>
      <c r="N19" s="125"/>
      <c r="O19" s="125"/>
      <c r="P19" s="125"/>
      <c r="Q19" s="125"/>
      <c r="R19" s="125"/>
      <c r="S19" s="125"/>
      <c r="T19" s="126"/>
    </row>
    <row r="20" spans="1:51" ht="27.75" customHeight="1" x14ac:dyDescent="0.2">
      <c r="A20" s="110" t="s">
        <v>134</v>
      </c>
      <c r="B20" s="111"/>
      <c r="C20" s="111"/>
      <c r="D20" s="127" t="s">
        <v>175</v>
      </c>
      <c r="E20" s="127"/>
      <c r="F20" s="127"/>
      <c r="G20" s="127"/>
      <c r="H20" s="127"/>
      <c r="I20" s="127"/>
      <c r="J20" s="127"/>
      <c r="K20" s="127"/>
      <c r="L20" s="127"/>
      <c r="M20" s="127"/>
      <c r="N20" s="127"/>
      <c r="O20" s="127"/>
      <c r="P20" s="127"/>
      <c r="Q20" s="127"/>
      <c r="R20" s="127"/>
      <c r="S20" s="127"/>
      <c r="T20" s="128"/>
    </row>
    <row r="21" spans="1:51" ht="27.75" customHeight="1" x14ac:dyDescent="0.2">
      <c r="A21" s="110" t="s">
        <v>135</v>
      </c>
      <c r="B21" s="111"/>
      <c r="C21" s="111"/>
      <c r="D21" s="117" t="s">
        <v>176</v>
      </c>
      <c r="E21" s="117"/>
      <c r="F21" s="117"/>
      <c r="G21" s="117"/>
      <c r="H21" s="117"/>
      <c r="I21" s="117"/>
      <c r="J21" s="117"/>
      <c r="K21" s="117"/>
      <c r="L21" s="117"/>
      <c r="M21" s="117"/>
      <c r="N21" s="117"/>
      <c r="O21" s="117"/>
      <c r="P21" s="117"/>
      <c r="Q21" s="117"/>
      <c r="R21" s="117"/>
      <c r="S21" s="117"/>
      <c r="T21" s="118"/>
    </row>
    <row r="22" spans="1:51" s="43" customFormat="1" ht="27.75" customHeight="1" x14ac:dyDescent="0.2">
      <c r="A22" s="94" t="s">
        <v>137</v>
      </c>
      <c r="B22" s="95"/>
      <c r="C22" s="95"/>
      <c r="D22" s="96" t="s">
        <v>178</v>
      </c>
      <c r="E22" s="96"/>
      <c r="F22" s="96"/>
      <c r="G22" s="96"/>
      <c r="H22" s="96"/>
      <c r="I22" s="96"/>
      <c r="J22" s="96"/>
      <c r="K22" s="96"/>
      <c r="L22" s="96"/>
      <c r="M22" s="96"/>
      <c r="N22" s="96"/>
      <c r="O22" s="96"/>
      <c r="P22" s="96"/>
      <c r="Q22" s="96"/>
      <c r="R22" s="96"/>
      <c r="S22" s="96"/>
      <c r="T22" s="97"/>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row>
    <row r="23" spans="1:51" s="43" customFormat="1" ht="27.75" customHeight="1" thickBot="1" x14ac:dyDescent="0.25">
      <c r="A23" s="119" t="s">
        <v>171</v>
      </c>
      <c r="B23" s="120"/>
      <c r="C23" s="120"/>
      <c r="D23" s="121" t="s">
        <v>172</v>
      </c>
      <c r="E23" s="121"/>
      <c r="F23" s="121"/>
      <c r="G23" s="121"/>
      <c r="H23" s="121"/>
      <c r="I23" s="121"/>
      <c r="J23" s="121"/>
      <c r="K23" s="121"/>
      <c r="L23" s="121"/>
      <c r="M23" s="121"/>
      <c r="N23" s="121"/>
      <c r="O23" s="121"/>
      <c r="P23" s="121"/>
      <c r="Q23" s="121"/>
      <c r="R23" s="121"/>
      <c r="S23" s="121"/>
      <c r="T23" s="122"/>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row>
    <row r="24" spans="1:51" ht="18" customHeight="1" thickBot="1" x14ac:dyDescent="0.25">
      <c r="A24" s="114" t="s">
        <v>177</v>
      </c>
      <c r="B24" s="115"/>
      <c r="C24" s="115"/>
      <c r="D24" s="115"/>
      <c r="E24" s="115"/>
      <c r="F24" s="115"/>
      <c r="G24" s="115"/>
      <c r="H24" s="115"/>
      <c r="I24" s="115"/>
      <c r="J24" s="115"/>
      <c r="K24" s="115"/>
      <c r="L24" s="115"/>
      <c r="M24" s="115"/>
      <c r="N24" s="115"/>
      <c r="O24" s="115"/>
      <c r="P24" s="115"/>
      <c r="Q24" s="115"/>
      <c r="R24" s="115"/>
      <c r="S24" s="115"/>
      <c r="T24" s="116"/>
    </row>
    <row r="25" spans="1:51" ht="12.75" thickBot="1" x14ac:dyDescent="0.25">
      <c r="A25" s="60"/>
      <c r="B25" s="61"/>
      <c r="C25" s="61"/>
      <c r="D25" s="61"/>
      <c r="E25" s="61"/>
      <c r="F25" s="61"/>
      <c r="G25" s="61"/>
      <c r="H25" s="61"/>
      <c r="I25" s="61"/>
      <c r="J25" s="61"/>
      <c r="K25" s="61"/>
      <c r="L25" s="61"/>
      <c r="M25" s="61"/>
      <c r="N25" s="61"/>
      <c r="O25" s="61"/>
      <c r="P25" s="61"/>
      <c r="Q25" s="61"/>
      <c r="R25" s="62"/>
      <c r="S25" s="62"/>
      <c r="T25" s="63"/>
    </row>
    <row r="26" spans="1:51" ht="12.75" thickBot="1" x14ac:dyDescent="0.25">
      <c r="A26" s="64"/>
      <c r="B26" s="65"/>
      <c r="C26" s="65"/>
      <c r="D26" s="65"/>
      <c r="E26" s="65"/>
      <c r="F26" s="65"/>
      <c r="G26" s="65"/>
      <c r="H26" s="65"/>
      <c r="I26" s="65"/>
      <c r="J26" s="65"/>
      <c r="K26" s="65"/>
      <c r="L26" s="65"/>
      <c r="M26" s="65"/>
      <c r="N26" s="65"/>
      <c r="O26" s="65"/>
      <c r="P26" s="65"/>
      <c r="Q26" s="65"/>
      <c r="R26" s="65"/>
      <c r="S26" s="65"/>
      <c r="T26" s="66"/>
    </row>
    <row r="27" spans="1:51" ht="12.75" thickBot="1" x14ac:dyDescent="0.25">
      <c r="A27" s="64"/>
      <c r="B27" s="65"/>
      <c r="C27" s="65"/>
      <c r="D27" s="65"/>
      <c r="E27" s="65"/>
      <c r="F27" s="65"/>
      <c r="G27" s="65"/>
      <c r="H27" s="65"/>
      <c r="I27" s="65"/>
      <c r="J27" s="65"/>
      <c r="K27" s="65"/>
      <c r="L27" s="65"/>
      <c r="M27" s="65"/>
      <c r="N27" s="65"/>
      <c r="O27" s="65"/>
      <c r="P27" s="65"/>
      <c r="Q27" s="65"/>
      <c r="R27" s="65"/>
      <c r="S27" s="65"/>
      <c r="T27" s="66"/>
    </row>
    <row r="28" spans="1:51" ht="12.75" thickBot="1" x14ac:dyDescent="0.25">
      <c r="A28" s="64"/>
      <c r="B28" s="65"/>
      <c r="C28" s="65"/>
      <c r="D28" s="65"/>
      <c r="E28" s="65"/>
      <c r="F28" s="65"/>
      <c r="G28" s="65"/>
      <c r="H28" s="65"/>
      <c r="I28" s="65"/>
      <c r="J28" s="65"/>
      <c r="K28" s="65"/>
      <c r="L28" s="65"/>
      <c r="M28" s="65"/>
      <c r="N28" s="65"/>
      <c r="O28" s="65"/>
      <c r="P28" s="65"/>
      <c r="Q28" s="65"/>
      <c r="R28" s="65"/>
      <c r="S28" s="65"/>
      <c r="T28" s="66"/>
    </row>
    <row r="29" spans="1:51" ht="12.75" thickBot="1" x14ac:dyDescent="0.25">
      <c r="A29" s="64"/>
      <c r="B29" s="65"/>
      <c r="C29" s="65"/>
      <c r="D29" s="65"/>
      <c r="E29" s="65"/>
      <c r="F29" s="65"/>
      <c r="G29" s="65"/>
      <c r="H29" s="65"/>
      <c r="I29" s="65"/>
      <c r="J29" s="65"/>
      <c r="K29" s="65"/>
      <c r="L29" s="65"/>
      <c r="M29" s="65"/>
      <c r="N29" s="65"/>
      <c r="O29" s="65"/>
      <c r="P29" s="65"/>
      <c r="Q29" s="65"/>
      <c r="R29" s="65"/>
      <c r="S29" s="65"/>
      <c r="T29" s="66"/>
    </row>
    <row r="30" spans="1:51" ht="12.75" thickBot="1" x14ac:dyDescent="0.25">
      <c r="A30" s="64"/>
      <c r="B30" s="65"/>
      <c r="C30" s="65"/>
      <c r="D30" s="65"/>
      <c r="E30" s="65"/>
      <c r="F30" s="65"/>
      <c r="G30" s="65"/>
      <c r="H30" s="65"/>
      <c r="I30" s="65"/>
      <c r="J30" s="65"/>
      <c r="K30" s="65"/>
      <c r="L30" s="65"/>
      <c r="M30" s="65"/>
      <c r="N30" s="65"/>
      <c r="O30" s="65"/>
      <c r="P30" s="65"/>
      <c r="Q30" s="65"/>
      <c r="R30" s="65"/>
      <c r="S30" s="65"/>
      <c r="T30" s="66"/>
    </row>
    <row r="31" spans="1:51" ht="12.75" thickBot="1" x14ac:dyDescent="0.25">
      <c r="A31" s="64"/>
      <c r="B31" s="65"/>
      <c r="C31" s="65"/>
      <c r="D31" s="65"/>
      <c r="E31" s="65"/>
      <c r="F31" s="65"/>
      <c r="G31" s="65"/>
      <c r="H31" s="65"/>
      <c r="I31" s="65"/>
      <c r="J31" s="65"/>
      <c r="K31" s="65"/>
      <c r="L31" s="65"/>
      <c r="M31" s="65"/>
      <c r="N31" s="65"/>
      <c r="O31" s="65"/>
      <c r="P31" s="65"/>
      <c r="Q31" s="65"/>
      <c r="R31" s="65"/>
      <c r="S31" s="65"/>
      <c r="T31" s="66"/>
    </row>
    <row r="32" spans="1:51" ht="12.75" thickBot="1" x14ac:dyDescent="0.25">
      <c r="A32" s="64"/>
      <c r="B32" s="65"/>
      <c r="C32" s="65"/>
      <c r="D32" s="65"/>
      <c r="E32" s="65"/>
      <c r="F32" s="65"/>
      <c r="G32" s="65"/>
      <c r="H32" s="65"/>
      <c r="I32" s="65"/>
      <c r="J32" s="65"/>
      <c r="K32" s="65"/>
      <c r="L32" s="65"/>
      <c r="M32" s="65"/>
      <c r="N32" s="65"/>
      <c r="O32" s="65"/>
      <c r="P32" s="65"/>
      <c r="Q32" s="65"/>
      <c r="R32" s="65"/>
      <c r="S32" s="65"/>
      <c r="T32" s="66"/>
    </row>
    <row r="33" spans="1:20" ht="12.75" thickBot="1" x14ac:dyDescent="0.25">
      <c r="A33" s="64"/>
      <c r="B33" s="65"/>
      <c r="C33" s="65"/>
      <c r="D33" s="65"/>
      <c r="E33" s="65"/>
      <c r="F33" s="65"/>
      <c r="G33" s="65"/>
      <c r="H33" s="65"/>
      <c r="I33" s="65"/>
      <c r="J33" s="65"/>
      <c r="K33" s="65"/>
      <c r="L33" s="65"/>
      <c r="M33" s="65"/>
      <c r="N33" s="65"/>
      <c r="O33" s="65"/>
      <c r="P33" s="65"/>
      <c r="Q33" s="65"/>
      <c r="R33" s="65"/>
      <c r="S33" s="65"/>
      <c r="T33" s="66"/>
    </row>
    <row r="34" spans="1:20" ht="12.75" thickBot="1" x14ac:dyDescent="0.25">
      <c r="A34" s="64"/>
      <c r="B34" s="65"/>
      <c r="C34" s="65"/>
      <c r="D34" s="65"/>
      <c r="E34" s="65"/>
      <c r="F34" s="65"/>
      <c r="G34" s="65"/>
      <c r="H34" s="65"/>
      <c r="I34" s="65"/>
      <c r="J34" s="65"/>
      <c r="K34" s="65"/>
      <c r="L34" s="65"/>
      <c r="M34" s="65"/>
      <c r="N34" s="65"/>
      <c r="O34" s="65"/>
      <c r="P34" s="65"/>
      <c r="Q34" s="65"/>
      <c r="R34" s="65"/>
      <c r="S34" s="65"/>
      <c r="T34" s="66"/>
    </row>
    <row r="35" spans="1:20" ht="12.75" thickBot="1" x14ac:dyDescent="0.25">
      <c r="A35" s="64"/>
      <c r="B35" s="65"/>
      <c r="C35" s="65"/>
      <c r="D35" s="65"/>
      <c r="E35" s="65"/>
      <c r="F35" s="65"/>
      <c r="G35" s="65"/>
      <c r="H35" s="65"/>
      <c r="I35" s="65"/>
      <c r="J35" s="65"/>
      <c r="K35" s="65"/>
      <c r="L35" s="65"/>
      <c r="M35" s="65"/>
      <c r="N35" s="65"/>
      <c r="O35" s="65"/>
      <c r="P35" s="65"/>
      <c r="Q35" s="65"/>
      <c r="R35" s="65"/>
      <c r="S35" s="65"/>
      <c r="T35" s="66"/>
    </row>
    <row r="36" spans="1:20" ht="12.75" thickBot="1" x14ac:dyDescent="0.25">
      <c r="A36" s="64"/>
      <c r="B36" s="65"/>
      <c r="C36" s="65"/>
      <c r="D36" s="65"/>
      <c r="E36" s="65"/>
      <c r="F36" s="65"/>
      <c r="G36" s="65"/>
      <c r="H36" s="65"/>
      <c r="I36" s="65"/>
      <c r="J36" s="65"/>
      <c r="K36" s="65"/>
      <c r="L36" s="65"/>
      <c r="M36" s="65"/>
      <c r="N36" s="65"/>
      <c r="O36" s="65"/>
      <c r="P36" s="65"/>
      <c r="Q36" s="65"/>
      <c r="R36" s="65"/>
      <c r="S36" s="65"/>
      <c r="T36" s="66"/>
    </row>
    <row r="37" spans="1:20" ht="12.75" thickBot="1" x14ac:dyDescent="0.25">
      <c r="A37" s="64"/>
      <c r="B37" s="65"/>
      <c r="C37" s="65"/>
      <c r="D37" s="65"/>
      <c r="E37" s="65"/>
      <c r="F37" s="65"/>
      <c r="G37" s="65"/>
      <c r="H37" s="65"/>
      <c r="I37" s="65"/>
      <c r="J37" s="65"/>
      <c r="K37" s="65"/>
      <c r="L37" s="65"/>
      <c r="M37" s="65"/>
      <c r="N37" s="65"/>
      <c r="O37" s="65"/>
      <c r="P37" s="65"/>
      <c r="Q37" s="65"/>
      <c r="R37" s="65"/>
      <c r="S37" s="65"/>
      <c r="T37" s="66"/>
    </row>
    <row r="38" spans="1:20" ht="12.75" thickBot="1" x14ac:dyDescent="0.25">
      <c r="A38" s="64"/>
      <c r="B38" s="65"/>
      <c r="C38" s="65"/>
      <c r="D38" s="65"/>
      <c r="E38" s="65"/>
      <c r="F38" s="65"/>
      <c r="G38" s="65"/>
      <c r="H38" s="65"/>
      <c r="I38" s="65"/>
      <c r="J38" s="65"/>
      <c r="K38" s="65"/>
      <c r="L38" s="65"/>
      <c r="M38" s="65"/>
      <c r="N38" s="65"/>
      <c r="O38" s="65"/>
      <c r="P38" s="65"/>
      <c r="Q38" s="65"/>
      <c r="R38" s="65"/>
      <c r="S38" s="65"/>
      <c r="T38" s="66"/>
    </row>
    <row r="39" spans="1:20" ht="12.75" thickBot="1" x14ac:dyDescent="0.25">
      <c r="A39" s="67"/>
      <c r="B39" s="68"/>
      <c r="C39" s="68"/>
      <c r="D39" s="68"/>
      <c r="E39" s="68"/>
      <c r="F39" s="68"/>
      <c r="G39" s="68"/>
      <c r="H39" s="68"/>
      <c r="I39" s="68"/>
      <c r="J39" s="68"/>
      <c r="K39" s="68"/>
      <c r="L39" s="68"/>
      <c r="M39" s="68"/>
      <c r="N39" s="68"/>
      <c r="O39" s="68"/>
      <c r="P39" s="68"/>
      <c r="Q39" s="68"/>
      <c r="R39" s="68"/>
      <c r="S39" s="68"/>
      <c r="T39" s="69"/>
    </row>
    <row r="40" spans="1:20" ht="18" customHeight="1" thickBot="1" x14ac:dyDescent="0.25">
      <c r="A40" s="114" t="s">
        <v>168</v>
      </c>
      <c r="B40" s="115"/>
      <c r="C40" s="115"/>
      <c r="D40" s="115"/>
      <c r="E40" s="115"/>
      <c r="F40" s="115"/>
      <c r="G40" s="115"/>
      <c r="H40" s="115"/>
      <c r="I40" s="115"/>
      <c r="J40" s="115"/>
      <c r="K40" s="115"/>
      <c r="L40" s="115"/>
      <c r="M40" s="115"/>
      <c r="N40" s="115"/>
      <c r="O40" s="115"/>
      <c r="P40" s="115"/>
      <c r="Q40" s="115"/>
      <c r="R40" s="115"/>
      <c r="S40" s="115"/>
      <c r="T40" s="116"/>
    </row>
    <row r="41" spans="1:20" x14ac:dyDescent="0.2">
      <c r="A41" s="49"/>
      <c r="B41" s="45"/>
      <c r="C41" s="45"/>
      <c r="D41" s="45"/>
      <c r="E41" s="45"/>
      <c r="F41" s="45"/>
      <c r="G41" s="45"/>
      <c r="H41" s="45"/>
      <c r="I41" s="45"/>
      <c r="J41" s="45"/>
      <c r="K41" s="45"/>
      <c r="L41" s="45"/>
      <c r="M41" s="45"/>
      <c r="N41" s="45"/>
      <c r="O41" s="45"/>
      <c r="P41" s="45"/>
      <c r="Q41" s="45"/>
      <c r="R41" s="45"/>
      <c r="S41" s="45"/>
      <c r="T41" s="46"/>
    </row>
    <row r="42" spans="1:20" x14ac:dyDescent="0.2">
      <c r="A42" s="47"/>
      <c r="B42" s="44"/>
      <c r="C42" s="44"/>
      <c r="D42" s="44"/>
      <c r="E42" s="44"/>
      <c r="F42" s="44"/>
      <c r="G42" s="44"/>
      <c r="H42" s="44"/>
      <c r="I42" s="44"/>
      <c r="J42" s="44"/>
      <c r="K42" s="44"/>
      <c r="L42" s="44"/>
      <c r="M42" s="44"/>
      <c r="N42" s="44"/>
      <c r="O42" s="44"/>
      <c r="P42" s="44"/>
      <c r="Q42" s="44"/>
      <c r="R42" s="44"/>
      <c r="S42" s="44"/>
      <c r="T42" s="48"/>
    </row>
    <row r="43" spans="1:20" x14ac:dyDescent="0.2">
      <c r="A43" s="47"/>
      <c r="B43" s="44"/>
      <c r="C43" s="44"/>
      <c r="D43" s="44"/>
      <c r="E43" s="44"/>
      <c r="F43" s="44"/>
      <c r="G43" s="44"/>
      <c r="H43" s="44"/>
      <c r="I43" s="44"/>
      <c r="J43" s="44"/>
      <c r="K43" s="44"/>
      <c r="L43" s="44"/>
      <c r="M43" s="44"/>
      <c r="N43" s="44"/>
      <c r="O43" s="44"/>
      <c r="P43" s="44"/>
      <c r="Q43" s="44"/>
      <c r="R43" s="44"/>
      <c r="S43" s="44"/>
      <c r="T43" s="48"/>
    </row>
    <row r="44" spans="1:20" x14ac:dyDescent="0.2">
      <c r="A44" s="47"/>
      <c r="B44" s="44"/>
      <c r="C44" s="44"/>
      <c r="D44" s="44"/>
      <c r="E44" s="44"/>
      <c r="F44" s="44"/>
      <c r="G44" s="44"/>
      <c r="H44" s="44"/>
      <c r="I44" s="44"/>
      <c r="J44" s="44"/>
      <c r="K44" s="44"/>
      <c r="L44" s="44"/>
      <c r="M44" s="44"/>
      <c r="N44" s="44"/>
      <c r="O44" s="44"/>
      <c r="P44" s="44"/>
      <c r="Q44" s="44"/>
      <c r="R44" s="44"/>
      <c r="S44" s="44"/>
      <c r="T44" s="48"/>
    </row>
    <row r="45" spans="1:20" x14ac:dyDescent="0.2">
      <c r="A45" s="47"/>
      <c r="B45" s="44"/>
      <c r="C45" s="44"/>
      <c r="D45" s="44"/>
      <c r="E45" s="44"/>
      <c r="F45" s="44"/>
      <c r="G45" s="44"/>
      <c r="H45" s="44"/>
      <c r="I45" s="44"/>
      <c r="J45" s="44"/>
      <c r="K45" s="44"/>
      <c r="L45" s="44"/>
      <c r="M45" s="44"/>
      <c r="N45" s="44"/>
      <c r="O45" s="44"/>
      <c r="P45" s="44"/>
      <c r="Q45" s="44"/>
      <c r="R45" s="44"/>
      <c r="S45" s="44"/>
      <c r="T45" s="48"/>
    </row>
    <row r="46" spans="1:20" x14ac:dyDescent="0.2">
      <c r="A46" s="47"/>
      <c r="B46" s="44"/>
      <c r="C46" s="44"/>
      <c r="D46" s="44"/>
      <c r="E46" s="44"/>
      <c r="F46" s="44"/>
      <c r="G46" s="44"/>
      <c r="H46" s="44"/>
      <c r="I46" s="44"/>
      <c r="J46" s="44"/>
      <c r="K46" s="44"/>
      <c r="L46" s="44"/>
      <c r="M46" s="44"/>
      <c r="N46" s="44"/>
      <c r="O46" s="44"/>
      <c r="P46" s="44"/>
      <c r="Q46" s="44"/>
      <c r="R46" s="44"/>
      <c r="S46" s="44"/>
      <c r="T46" s="48"/>
    </row>
    <row r="47" spans="1:20" x14ac:dyDescent="0.2">
      <c r="A47" s="47"/>
      <c r="B47" s="44"/>
      <c r="C47" s="44"/>
      <c r="D47" s="44"/>
      <c r="E47" s="44"/>
      <c r="F47" s="44"/>
      <c r="G47" s="44"/>
      <c r="H47" s="44"/>
      <c r="I47" s="44"/>
      <c r="J47" s="44"/>
      <c r="K47" s="44"/>
      <c r="L47" s="44"/>
      <c r="M47" s="44"/>
      <c r="N47" s="44"/>
      <c r="O47" s="44"/>
      <c r="P47" s="44"/>
      <c r="Q47" s="44"/>
      <c r="R47" s="44"/>
      <c r="S47" s="44"/>
      <c r="T47" s="48"/>
    </row>
    <row r="48" spans="1:20" x14ac:dyDescent="0.2">
      <c r="A48" s="47"/>
      <c r="B48" s="44"/>
      <c r="C48" s="44"/>
      <c r="D48" s="44"/>
      <c r="E48" s="44"/>
      <c r="F48" s="44"/>
      <c r="G48" s="44"/>
      <c r="H48" s="44"/>
      <c r="I48" s="44"/>
      <c r="J48" s="44"/>
      <c r="K48" s="44"/>
      <c r="L48" s="44"/>
      <c r="M48" s="44"/>
      <c r="N48" s="44"/>
      <c r="O48" s="44"/>
      <c r="P48" s="44"/>
      <c r="Q48" s="44"/>
      <c r="R48" s="44"/>
      <c r="S48" s="44"/>
      <c r="T48" s="48"/>
    </row>
    <row r="49" spans="1:20" x14ac:dyDescent="0.2">
      <c r="A49" s="47"/>
      <c r="B49" s="44"/>
      <c r="C49" s="44"/>
      <c r="D49" s="44"/>
      <c r="E49" s="44"/>
      <c r="F49" s="44"/>
      <c r="G49" s="44"/>
      <c r="H49" s="44"/>
      <c r="I49" s="44"/>
      <c r="J49" s="44"/>
      <c r="K49" s="44"/>
      <c r="L49" s="44"/>
      <c r="M49" s="44"/>
      <c r="N49" s="44"/>
      <c r="O49" s="44"/>
      <c r="P49" s="44"/>
      <c r="Q49" s="44"/>
      <c r="R49" s="44"/>
      <c r="S49" s="44"/>
      <c r="T49" s="48"/>
    </row>
    <row r="50" spans="1:20" x14ac:dyDescent="0.2">
      <c r="A50" s="47"/>
      <c r="B50" s="44"/>
      <c r="C50" s="44"/>
      <c r="D50" s="44"/>
      <c r="E50" s="44"/>
      <c r="F50" s="44"/>
      <c r="G50" s="44"/>
      <c r="H50" s="44"/>
      <c r="I50" s="44"/>
      <c r="J50" s="44"/>
      <c r="K50" s="44"/>
      <c r="L50" s="44"/>
      <c r="M50" s="44"/>
      <c r="N50" s="44"/>
      <c r="O50" s="44"/>
      <c r="P50" s="44"/>
      <c r="Q50" s="44"/>
      <c r="R50" s="44"/>
      <c r="S50" s="44"/>
      <c r="T50" s="48"/>
    </row>
    <row r="51" spans="1:20" x14ac:dyDescent="0.2">
      <c r="A51" s="47"/>
      <c r="B51" s="44"/>
      <c r="C51" s="44"/>
      <c r="D51" s="44"/>
      <c r="E51" s="44"/>
      <c r="F51" s="44"/>
      <c r="G51" s="44"/>
      <c r="H51" s="44"/>
      <c r="I51" s="44"/>
      <c r="J51" s="44"/>
      <c r="K51" s="44"/>
      <c r="L51" s="44"/>
      <c r="M51" s="44"/>
      <c r="N51" s="44"/>
      <c r="O51" s="44"/>
      <c r="P51" s="44"/>
      <c r="Q51" s="44"/>
      <c r="R51" s="44"/>
      <c r="S51" s="44"/>
      <c r="T51" s="48"/>
    </row>
    <row r="52" spans="1:20" x14ac:dyDescent="0.2">
      <c r="A52" s="47"/>
      <c r="B52" s="44"/>
      <c r="C52" s="44"/>
      <c r="D52" s="44"/>
      <c r="E52" s="44"/>
      <c r="F52" s="44"/>
      <c r="G52" s="44"/>
      <c r="H52" s="44"/>
      <c r="I52" s="44"/>
      <c r="J52" s="44"/>
      <c r="K52" s="44"/>
      <c r="L52" s="44"/>
      <c r="M52" s="44"/>
      <c r="N52" s="44"/>
      <c r="O52" s="44"/>
      <c r="P52" s="44"/>
      <c r="Q52" s="44"/>
      <c r="R52" s="44"/>
      <c r="S52" s="44"/>
      <c r="T52" s="48"/>
    </row>
    <row r="53" spans="1:20" x14ac:dyDescent="0.2">
      <c r="A53" s="47"/>
      <c r="B53" s="44"/>
      <c r="C53" s="44"/>
      <c r="D53" s="44"/>
      <c r="E53" s="44"/>
      <c r="F53" s="44"/>
      <c r="G53" s="44"/>
      <c r="H53" s="44"/>
      <c r="I53" s="44"/>
      <c r="J53" s="44"/>
      <c r="K53" s="44"/>
      <c r="L53" s="44"/>
      <c r="M53" s="44"/>
      <c r="N53" s="44"/>
      <c r="O53" s="44"/>
      <c r="P53" s="44"/>
      <c r="Q53" s="44"/>
      <c r="R53" s="44"/>
      <c r="S53" s="44"/>
      <c r="T53" s="48"/>
    </row>
    <row r="54" spans="1:20" x14ac:dyDescent="0.2">
      <c r="A54" s="47"/>
      <c r="B54" s="44"/>
      <c r="C54" s="44"/>
      <c r="D54" s="44"/>
      <c r="E54" s="44"/>
      <c r="F54" s="44"/>
      <c r="G54" s="44"/>
      <c r="H54" s="44"/>
      <c r="I54" s="44"/>
      <c r="J54" s="44"/>
      <c r="K54" s="44"/>
      <c r="L54" s="44"/>
      <c r="M54" s="44"/>
      <c r="N54" s="44"/>
      <c r="O54" s="44"/>
      <c r="P54" s="44"/>
      <c r="Q54" s="44"/>
      <c r="R54" s="44"/>
      <c r="S54" s="44"/>
      <c r="T54" s="48"/>
    </row>
    <row r="55" spans="1:20" x14ac:dyDescent="0.2">
      <c r="A55" s="47"/>
      <c r="B55" s="44"/>
      <c r="C55" s="44"/>
      <c r="D55" s="44"/>
      <c r="E55" s="44"/>
      <c r="F55" s="44"/>
      <c r="G55" s="44"/>
      <c r="H55" s="44"/>
      <c r="I55" s="44"/>
      <c r="J55" s="44"/>
      <c r="K55" s="44"/>
      <c r="L55" s="44"/>
      <c r="M55" s="44"/>
      <c r="N55" s="44"/>
      <c r="O55" s="44"/>
      <c r="P55" s="44"/>
      <c r="Q55" s="44"/>
      <c r="R55" s="44"/>
      <c r="S55" s="44"/>
      <c r="T55" s="48"/>
    </row>
    <row r="56" spans="1:20" x14ac:dyDescent="0.2">
      <c r="A56" s="47"/>
      <c r="B56" s="44"/>
      <c r="C56" s="44"/>
      <c r="D56" s="44"/>
      <c r="E56" s="44"/>
      <c r="F56" s="44"/>
      <c r="G56" s="44"/>
      <c r="H56" s="44"/>
      <c r="I56" s="44"/>
      <c r="J56" s="44"/>
      <c r="K56" s="44"/>
      <c r="L56" s="44"/>
      <c r="M56" s="44"/>
      <c r="N56" s="44"/>
      <c r="O56" s="44"/>
      <c r="P56" s="44"/>
      <c r="Q56" s="44"/>
      <c r="R56" s="44"/>
      <c r="S56" s="44"/>
      <c r="T56" s="48"/>
    </row>
    <row r="57" spans="1:20" x14ac:dyDescent="0.2">
      <c r="A57" s="47"/>
      <c r="B57" s="44"/>
      <c r="C57" s="44"/>
      <c r="D57" s="44"/>
      <c r="E57" s="44"/>
      <c r="F57" s="44"/>
      <c r="G57" s="44"/>
      <c r="H57" s="44"/>
      <c r="I57" s="44"/>
      <c r="J57" s="44"/>
      <c r="K57" s="44"/>
      <c r="L57" s="44"/>
      <c r="M57" s="44"/>
      <c r="N57" s="44"/>
      <c r="O57" s="44"/>
      <c r="P57" s="44"/>
      <c r="Q57" s="44"/>
      <c r="R57" s="44"/>
      <c r="S57" s="44"/>
      <c r="T57" s="48"/>
    </row>
    <row r="58" spans="1:20" x14ac:dyDescent="0.2">
      <c r="A58" s="47"/>
      <c r="B58" s="44"/>
      <c r="C58" s="44"/>
      <c r="D58" s="44"/>
      <c r="E58" s="44"/>
      <c r="F58" s="44"/>
      <c r="G58" s="44"/>
      <c r="H58" s="44"/>
      <c r="I58" s="44"/>
      <c r="J58" s="44"/>
      <c r="K58" s="44"/>
      <c r="L58" s="44"/>
      <c r="M58" s="44"/>
      <c r="N58" s="44"/>
      <c r="O58" s="44"/>
      <c r="P58" s="44"/>
      <c r="Q58" s="44"/>
      <c r="R58" s="44"/>
      <c r="S58" s="44"/>
      <c r="T58" s="48"/>
    </row>
    <row r="59" spans="1:20" x14ac:dyDescent="0.2">
      <c r="A59" s="47"/>
      <c r="B59" s="44"/>
      <c r="C59" s="44"/>
      <c r="D59" s="44"/>
      <c r="E59" s="44"/>
      <c r="F59" s="44"/>
      <c r="G59" s="44"/>
      <c r="H59" s="44"/>
      <c r="I59" s="44"/>
      <c r="J59" s="44"/>
      <c r="K59" s="44"/>
      <c r="L59" s="44"/>
      <c r="M59" s="44"/>
      <c r="N59" s="44"/>
      <c r="O59" s="44"/>
      <c r="P59" s="44"/>
      <c r="Q59" s="44"/>
      <c r="R59" s="44"/>
      <c r="S59" s="44"/>
      <c r="T59" s="48"/>
    </row>
    <row r="60" spans="1:20" x14ac:dyDescent="0.2">
      <c r="A60" s="47"/>
      <c r="B60" s="44"/>
      <c r="C60" s="44"/>
      <c r="D60" s="44"/>
      <c r="E60" s="44"/>
      <c r="F60" s="44"/>
      <c r="G60" s="44"/>
      <c r="H60" s="44"/>
      <c r="I60" s="44"/>
      <c r="J60" s="44"/>
      <c r="K60" s="44"/>
      <c r="L60" s="44"/>
      <c r="M60" s="44"/>
      <c r="N60" s="44"/>
      <c r="O60" s="44"/>
      <c r="P60" s="44"/>
      <c r="Q60" s="44"/>
      <c r="R60" s="44"/>
      <c r="S60" s="44"/>
      <c r="T60" s="48"/>
    </row>
    <row r="61" spans="1:20" x14ac:dyDescent="0.2">
      <c r="A61" s="47"/>
      <c r="B61" s="44"/>
      <c r="C61" s="44"/>
      <c r="D61" s="44"/>
      <c r="E61" s="44"/>
      <c r="F61" s="44"/>
      <c r="G61" s="44"/>
      <c r="H61" s="44"/>
      <c r="I61" s="44"/>
      <c r="J61" s="44"/>
      <c r="K61" s="44"/>
      <c r="L61" s="44"/>
      <c r="M61" s="44"/>
      <c r="N61" s="44"/>
      <c r="O61" s="44"/>
      <c r="P61" s="44"/>
      <c r="Q61" s="44"/>
      <c r="R61" s="44"/>
      <c r="S61" s="44"/>
      <c r="T61" s="48"/>
    </row>
    <row r="62" spans="1:20" x14ac:dyDescent="0.2">
      <c r="A62" s="47"/>
      <c r="B62" s="44"/>
      <c r="C62" s="44"/>
      <c r="D62" s="44"/>
      <c r="E62" s="44"/>
      <c r="F62" s="44"/>
      <c r="G62" s="44"/>
      <c r="H62" s="44"/>
      <c r="I62" s="44"/>
      <c r="J62" s="44"/>
      <c r="K62" s="44"/>
      <c r="L62" s="44"/>
      <c r="M62" s="44"/>
      <c r="N62" s="44"/>
      <c r="O62" s="44"/>
      <c r="P62" s="44"/>
      <c r="Q62" s="44"/>
      <c r="R62" s="44"/>
      <c r="S62" s="44"/>
      <c r="T62" s="48"/>
    </row>
    <row r="63" spans="1:20" x14ac:dyDescent="0.2">
      <c r="A63" s="47"/>
      <c r="B63" s="44"/>
      <c r="C63" s="44"/>
      <c r="D63" s="44"/>
      <c r="E63" s="44"/>
      <c r="F63" s="44"/>
      <c r="G63" s="44"/>
      <c r="H63" s="44"/>
      <c r="I63" s="44"/>
      <c r="J63" s="44"/>
      <c r="K63" s="44"/>
      <c r="L63" s="44"/>
      <c r="M63" s="44"/>
      <c r="N63" s="44"/>
      <c r="O63" s="44"/>
      <c r="P63" s="44"/>
      <c r="Q63" s="44"/>
      <c r="R63" s="44"/>
      <c r="S63" s="44"/>
      <c r="T63" s="48"/>
    </row>
    <row r="64" spans="1:20" ht="12.75" thickBot="1" x14ac:dyDescent="0.25">
      <c r="A64" s="47"/>
      <c r="B64" s="44"/>
      <c r="C64" s="44"/>
      <c r="D64" s="44"/>
      <c r="E64" s="44"/>
      <c r="F64" s="44"/>
      <c r="G64" s="44"/>
      <c r="H64" s="44"/>
      <c r="I64" s="44"/>
      <c r="J64" s="44"/>
      <c r="K64" s="44"/>
      <c r="L64" s="44"/>
      <c r="M64" s="44"/>
      <c r="N64" s="44"/>
      <c r="O64" s="44"/>
      <c r="P64" s="44"/>
      <c r="Q64" s="44"/>
      <c r="R64" s="44"/>
      <c r="S64" s="44"/>
      <c r="T64" s="48"/>
    </row>
    <row r="65" spans="1:20" ht="18" customHeight="1" thickBot="1" x14ac:dyDescent="0.25">
      <c r="A65" s="107" t="s">
        <v>167</v>
      </c>
      <c r="B65" s="108"/>
      <c r="C65" s="108"/>
      <c r="D65" s="108"/>
      <c r="E65" s="108"/>
      <c r="F65" s="108"/>
      <c r="G65" s="108"/>
      <c r="H65" s="108"/>
      <c r="I65" s="108"/>
      <c r="J65" s="108"/>
      <c r="K65" s="108"/>
      <c r="L65" s="108"/>
      <c r="M65" s="108"/>
      <c r="N65" s="108"/>
      <c r="O65" s="108"/>
      <c r="P65" s="108"/>
      <c r="Q65" s="108"/>
      <c r="R65" s="108"/>
      <c r="S65" s="108"/>
      <c r="T65" s="109"/>
    </row>
    <row r="66" spans="1:20" ht="27.75" customHeight="1" x14ac:dyDescent="0.2">
      <c r="A66" s="123" t="s">
        <v>39</v>
      </c>
      <c r="B66" s="124"/>
      <c r="C66" s="124"/>
      <c r="D66" s="131" t="s">
        <v>157</v>
      </c>
      <c r="E66" s="131"/>
      <c r="F66" s="131"/>
      <c r="G66" s="131"/>
      <c r="H66" s="131"/>
      <c r="I66" s="131"/>
      <c r="J66" s="131"/>
      <c r="K66" s="131"/>
      <c r="L66" s="131"/>
      <c r="M66" s="131"/>
      <c r="N66" s="131"/>
      <c r="O66" s="131"/>
      <c r="P66" s="131"/>
      <c r="Q66" s="131"/>
      <c r="R66" s="131"/>
      <c r="S66" s="131"/>
      <c r="T66" s="132"/>
    </row>
    <row r="67" spans="1:20" ht="27.75" customHeight="1" x14ac:dyDescent="0.2">
      <c r="A67" s="110" t="s">
        <v>151</v>
      </c>
      <c r="B67" s="111"/>
      <c r="C67" s="111"/>
      <c r="D67" s="133" t="s">
        <v>169</v>
      </c>
      <c r="E67" s="133"/>
      <c r="F67" s="133"/>
      <c r="G67" s="133"/>
      <c r="H67" s="133"/>
      <c r="I67" s="133"/>
      <c r="J67" s="133"/>
      <c r="K67" s="133"/>
      <c r="L67" s="133"/>
      <c r="M67" s="133"/>
      <c r="N67" s="133"/>
      <c r="O67" s="133"/>
      <c r="P67" s="133"/>
      <c r="Q67" s="133"/>
      <c r="R67" s="133"/>
      <c r="S67" s="133"/>
      <c r="T67" s="134"/>
    </row>
    <row r="68" spans="1:20" ht="27.75" customHeight="1" x14ac:dyDescent="0.2">
      <c r="A68" s="110" t="s">
        <v>150</v>
      </c>
      <c r="B68" s="111"/>
      <c r="C68" s="111"/>
      <c r="D68" s="133" t="s">
        <v>153</v>
      </c>
      <c r="E68" s="133"/>
      <c r="F68" s="133"/>
      <c r="G68" s="133"/>
      <c r="H68" s="133"/>
      <c r="I68" s="133"/>
      <c r="J68" s="133"/>
      <c r="K68" s="133"/>
      <c r="L68" s="133"/>
      <c r="M68" s="133"/>
      <c r="N68" s="133"/>
      <c r="O68" s="133"/>
      <c r="P68" s="133"/>
      <c r="Q68" s="133"/>
      <c r="R68" s="133"/>
      <c r="S68" s="133"/>
      <c r="T68" s="134"/>
    </row>
    <row r="69" spans="1:20" ht="27.75" customHeight="1" x14ac:dyDescent="0.2">
      <c r="A69" s="110" t="s">
        <v>149</v>
      </c>
      <c r="B69" s="111"/>
      <c r="C69" s="111"/>
      <c r="D69" s="133" t="s">
        <v>170</v>
      </c>
      <c r="E69" s="133"/>
      <c r="F69" s="133"/>
      <c r="G69" s="133"/>
      <c r="H69" s="133"/>
      <c r="I69" s="133"/>
      <c r="J69" s="133"/>
      <c r="K69" s="133"/>
      <c r="L69" s="133"/>
      <c r="M69" s="133"/>
      <c r="N69" s="133"/>
      <c r="O69" s="133"/>
      <c r="P69" s="133"/>
      <c r="Q69" s="133"/>
      <c r="R69" s="133"/>
      <c r="S69" s="133"/>
      <c r="T69" s="134"/>
    </row>
    <row r="70" spans="1:20" ht="27.75" customHeight="1" x14ac:dyDescent="0.2">
      <c r="A70" s="112" t="s">
        <v>148</v>
      </c>
      <c r="B70" s="113"/>
      <c r="C70" s="113"/>
      <c r="D70" s="129" t="s">
        <v>152</v>
      </c>
      <c r="E70" s="129"/>
      <c r="F70" s="129"/>
      <c r="G70" s="129"/>
      <c r="H70" s="129"/>
      <c r="I70" s="129"/>
      <c r="J70" s="129"/>
      <c r="K70" s="129"/>
      <c r="L70" s="129"/>
      <c r="M70" s="129"/>
      <c r="N70" s="129"/>
      <c r="O70" s="129"/>
      <c r="P70" s="129"/>
      <c r="Q70" s="129"/>
      <c r="R70" s="129"/>
      <c r="S70" s="129"/>
      <c r="T70" s="130"/>
    </row>
    <row r="71" spans="1:20" ht="27.75" customHeight="1" x14ac:dyDescent="0.2">
      <c r="A71" s="110" t="s">
        <v>154</v>
      </c>
      <c r="B71" s="111"/>
      <c r="C71" s="111"/>
      <c r="D71" s="133" t="s">
        <v>155</v>
      </c>
      <c r="E71" s="133"/>
      <c r="F71" s="133"/>
      <c r="G71" s="133"/>
      <c r="H71" s="133"/>
      <c r="I71" s="133"/>
      <c r="J71" s="133"/>
      <c r="K71" s="133"/>
      <c r="L71" s="133"/>
      <c r="M71" s="133"/>
      <c r="N71" s="133"/>
      <c r="O71" s="133"/>
      <c r="P71" s="133"/>
      <c r="Q71" s="133"/>
      <c r="R71" s="133"/>
      <c r="S71" s="133"/>
      <c r="T71" s="134"/>
    </row>
    <row r="72" spans="1:20" ht="27.75" customHeight="1" x14ac:dyDescent="0.2">
      <c r="A72" s="110" t="s">
        <v>180</v>
      </c>
      <c r="B72" s="111"/>
      <c r="C72" s="111"/>
      <c r="D72" s="133" t="s">
        <v>182</v>
      </c>
      <c r="E72" s="133"/>
      <c r="F72" s="133"/>
      <c r="G72" s="133"/>
      <c r="H72" s="133"/>
      <c r="I72" s="133"/>
      <c r="J72" s="133"/>
      <c r="K72" s="133"/>
      <c r="L72" s="133"/>
      <c r="M72" s="133"/>
      <c r="N72" s="133"/>
      <c r="O72" s="133"/>
      <c r="P72" s="133"/>
      <c r="Q72" s="133"/>
      <c r="R72" s="133"/>
      <c r="S72" s="133"/>
      <c r="T72" s="134"/>
    </row>
    <row r="73" spans="1:20" ht="27.75" customHeight="1" thickBot="1" x14ac:dyDescent="0.25">
      <c r="A73" s="135" t="s">
        <v>181</v>
      </c>
      <c r="B73" s="136"/>
      <c r="C73" s="136"/>
      <c r="D73" s="137" t="s">
        <v>183</v>
      </c>
      <c r="E73" s="137"/>
      <c r="F73" s="137"/>
      <c r="G73" s="137"/>
      <c r="H73" s="137"/>
      <c r="I73" s="137"/>
      <c r="J73" s="137"/>
      <c r="K73" s="137"/>
      <c r="L73" s="137"/>
      <c r="M73" s="137"/>
      <c r="N73" s="137"/>
      <c r="O73" s="137"/>
      <c r="P73" s="137"/>
      <c r="Q73" s="137"/>
      <c r="R73" s="137"/>
      <c r="S73" s="137"/>
      <c r="T73" s="138"/>
    </row>
    <row r="74" spans="1:20" s="21" customFormat="1" x14ac:dyDescent="0.2"/>
    <row r="75" spans="1:20" s="21" customFormat="1" x14ac:dyDescent="0.2"/>
    <row r="76" spans="1:20" s="21" customFormat="1" x14ac:dyDescent="0.2"/>
    <row r="77" spans="1:20" s="21" customFormat="1" x14ac:dyDescent="0.2"/>
    <row r="78" spans="1:20" s="21" customFormat="1" x14ac:dyDescent="0.2"/>
    <row r="79" spans="1:20" s="21" customFormat="1" x14ac:dyDescent="0.2"/>
    <row r="80" spans="1:20" s="21" customFormat="1" x14ac:dyDescent="0.2"/>
    <row r="81" s="21" customFormat="1" x14ac:dyDescent="0.2"/>
    <row r="82" s="21" customFormat="1" x14ac:dyDescent="0.2"/>
    <row r="83" s="21" customFormat="1" x14ac:dyDescent="0.2"/>
    <row r="84" s="21" customFormat="1" x14ac:dyDescent="0.2"/>
    <row r="85" s="21" customFormat="1" x14ac:dyDescent="0.2"/>
    <row r="86" s="21" customFormat="1" x14ac:dyDescent="0.2"/>
    <row r="87" s="21" customFormat="1" x14ac:dyDescent="0.2"/>
    <row r="88" s="21" customFormat="1" x14ac:dyDescent="0.2"/>
    <row r="89" s="21" customFormat="1" x14ac:dyDescent="0.2"/>
    <row r="90" s="21" customFormat="1" x14ac:dyDescent="0.2"/>
    <row r="91" s="21" customFormat="1" x14ac:dyDescent="0.2"/>
    <row r="92" s="21" customFormat="1" x14ac:dyDescent="0.2"/>
    <row r="93" s="21" customFormat="1" x14ac:dyDescent="0.2"/>
    <row r="94" s="21" customFormat="1" x14ac:dyDescent="0.2"/>
    <row r="95" s="21" customFormat="1" x14ac:dyDescent="0.2"/>
    <row r="96" s="21" customFormat="1" x14ac:dyDescent="0.2"/>
    <row r="97" s="21" customFormat="1" x14ac:dyDescent="0.2"/>
    <row r="98" s="21" customFormat="1" x14ac:dyDescent="0.2"/>
    <row r="99" s="21" customFormat="1" x14ac:dyDescent="0.2"/>
    <row r="100" s="21" customFormat="1" x14ac:dyDescent="0.2"/>
    <row r="101" s="21" customFormat="1" x14ac:dyDescent="0.2"/>
    <row r="102" s="21" customFormat="1" x14ac:dyDescent="0.2"/>
    <row r="103" s="21" customFormat="1" x14ac:dyDescent="0.2"/>
    <row r="104" s="21" customFormat="1" x14ac:dyDescent="0.2"/>
    <row r="105" s="21" customFormat="1" x14ac:dyDescent="0.2"/>
    <row r="106" s="21" customFormat="1" x14ac:dyDescent="0.2"/>
    <row r="107" s="21" customFormat="1" x14ac:dyDescent="0.2"/>
    <row r="108" s="21" customFormat="1" x14ac:dyDescent="0.2"/>
    <row r="109" s="21" customFormat="1" x14ac:dyDescent="0.2"/>
    <row r="110" s="21" customFormat="1" x14ac:dyDescent="0.2"/>
    <row r="111" s="21" customFormat="1" x14ac:dyDescent="0.2"/>
    <row r="112" s="21" customFormat="1" x14ac:dyDescent="0.2"/>
    <row r="113" s="21" customFormat="1" x14ac:dyDescent="0.2"/>
    <row r="114" s="21" customFormat="1" x14ac:dyDescent="0.2"/>
    <row r="115" s="21" customFormat="1" x14ac:dyDescent="0.2"/>
    <row r="116" s="21" customFormat="1" x14ac:dyDescent="0.2"/>
    <row r="117" s="21" customFormat="1" x14ac:dyDescent="0.2"/>
    <row r="118" s="21" customFormat="1" x14ac:dyDescent="0.2"/>
    <row r="119" s="21" customFormat="1" x14ac:dyDescent="0.2"/>
    <row r="120" s="21" customFormat="1" x14ac:dyDescent="0.2"/>
    <row r="121" s="21" customFormat="1" x14ac:dyDescent="0.2"/>
    <row r="122" s="21" customFormat="1" x14ac:dyDescent="0.2"/>
    <row r="123" s="21" customFormat="1" x14ac:dyDescent="0.2"/>
    <row r="124" s="21" customFormat="1" x14ac:dyDescent="0.2"/>
    <row r="125" s="21" customFormat="1" x14ac:dyDescent="0.2"/>
    <row r="126" s="21" customFormat="1" x14ac:dyDescent="0.2"/>
    <row r="127" s="21" customFormat="1" x14ac:dyDescent="0.2"/>
    <row r="128" s="21" customFormat="1" x14ac:dyDescent="0.2"/>
    <row r="129" s="21" customFormat="1" x14ac:dyDescent="0.2"/>
    <row r="130" s="21" customFormat="1" x14ac:dyDescent="0.2"/>
    <row r="131" s="21" customFormat="1" x14ac:dyDescent="0.2"/>
    <row r="132" s="21" customFormat="1" x14ac:dyDescent="0.2"/>
    <row r="133" s="21" customFormat="1" x14ac:dyDescent="0.2"/>
    <row r="134" s="21" customFormat="1" x14ac:dyDescent="0.2"/>
    <row r="135" s="21" customFormat="1" x14ac:dyDescent="0.2"/>
    <row r="136" s="21" customFormat="1" x14ac:dyDescent="0.2"/>
    <row r="137" s="21" customFormat="1" x14ac:dyDescent="0.2"/>
    <row r="138" s="21" customFormat="1" x14ac:dyDescent="0.2"/>
    <row r="139" s="21" customFormat="1" x14ac:dyDescent="0.2"/>
    <row r="140" s="21" customFormat="1" x14ac:dyDescent="0.2"/>
    <row r="141" s="21" customFormat="1" x14ac:dyDescent="0.2"/>
    <row r="142" s="21" customFormat="1" x14ac:dyDescent="0.2"/>
    <row r="143" s="21" customFormat="1" x14ac:dyDescent="0.2"/>
    <row r="144" s="21" customFormat="1" x14ac:dyDescent="0.2"/>
    <row r="145" s="21" customFormat="1" x14ac:dyDescent="0.2"/>
    <row r="146" s="21" customFormat="1" x14ac:dyDescent="0.2"/>
    <row r="147" s="21" customFormat="1" x14ac:dyDescent="0.2"/>
    <row r="148" s="21" customFormat="1" x14ac:dyDescent="0.2"/>
    <row r="149" s="21" customFormat="1" x14ac:dyDescent="0.2"/>
    <row r="150" s="21" customFormat="1" x14ac:dyDescent="0.2"/>
    <row r="151" s="21" customFormat="1" x14ac:dyDescent="0.2"/>
    <row r="152" s="21" customFormat="1" x14ac:dyDescent="0.2"/>
    <row r="153" s="21" customFormat="1" x14ac:dyDescent="0.2"/>
    <row r="154" s="21" customFormat="1" x14ac:dyDescent="0.2"/>
    <row r="155" s="21" customFormat="1" x14ac:dyDescent="0.2"/>
    <row r="156" s="21" customFormat="1" x14ac:dyDescent="0.2"/>
    <row r="157" s="21" customFormat="1" x14ac:dyDescent="0.2"/>
    <row r="158" s="21" customFormat="1" x14ac:dyDescent="0.2"/>
    <row r="159" s="21" customFormat="1" x14ac:dyDescent="0.2"/>
    <row r="160" s="21" customFormat="1" x14ac:dyDescent="0.2"/>
    <row r="161" s="21" customFormat="1" x14ac:dyDescent="0.2"/>
    <row r="162" s="21" customFormat="1" x14ac:dyDescent="0.2"/>
    <row r="163" s="21" customFormat="1" x14ac:dyDescent="0.2"/>
    <row r="164" s="21" customFormat="1" x14ac:dyDescent="0.2"/>
    <row r="165" s="21" customFormat="1" x14ac:dyDescent="0.2"/>
    <row r="166" s="21" customFormat="1" x14ac:dyDescent="0.2"/>
    <row r="167" s="21" customFormat="1" x14ac:dyDescent="0.2"/>
    <row r="168" s="21" customFormat="1" x14ac:dyDescent="0.2"/>
    <row r="169" s="21" customFormat="1" x14ac:dyDescent="0.2"/>
    <row r="170" s="21" customFormat="1" x14ac:dyDescent="0.2"/>
    <row r="171" s="21" customFormat="1" x14ac:dyDescent="0.2"/>
    <row r="172" s="21" customFormat="1" x14ac:dyDescent="0.2"/>
    <row r="173" s="21" customFormat="1" x14ac:dyDescent="0.2"/>
    <row r="174" s="21" customFormat="1" x14ac:dyDescent="0.2"/>
    <row r="175" s="21" customFormat="1" x14ac:dyDescent="0.2"/>
    <row r="176" s="21" customFormat="1" x14ac:dyDescent="0.2"/>
    <row r="177" s="21" customFormat="1" x14ac:dyDescent="0.2"/>
    <row r="178" s="21" customFormat="1" x14ac:dyDescent="0.2"/>
    <row r="179" s="21" customFormat="1" x14ac:dyDescent="0.2"/>
    <row r="180" s="21" customFormat="1" x14ac:dyDescent="0.2"/>
    <row r="181" s="21" customFormat="1" x14ac:dyDescent="0.2"/>
    <row r="182" s="21" customFormat="1" x14ac:dyDescent="0.2"/>
    <row r="183" s="21" customFormat="1" x14ac:dyDescent="0.2"/>
    <row r="184" s="21" customFormat="1" x14ac:dyDescent="0.2"/>
    <row r="185" s="21" customFormat="1" x14ac:dyDescent="0.2"/>
    <row r="186" s="21" customFormat="1" x14ac:dyDescent="0.2"/>
    <row r="187" s="21" customFormat="1" x14ac:dyDescent="0.2"/>
    <row r="188" s="21" customFormat="1" x14ac:dyDescent="0.2"/>
    <row r="189" s="21" customFormat="1" x14ac:dyDescent="0.2"/>
    <row r="190" s="21" customFormat="1" x14ac:dyDescent="0.2"/>
    <row r="191" s="21" customFormat="1" x14ac:dyDescent="0.2"/>
    <row r="192" s="21" customFormat="1" x14ac:dyDescent="0.2"/>
    <row r="193" s="21" customFormat="1" x14ac:dyDescent="0.2"/>
    <row r="194" s="21" customFormat="1" x14ac:dyDescent="0.2"/>
    <row r="195" s="21" customFormat="1" x14ac:dyDescent="0.2"/>
    <row r="196" s="21" customFormat="1" x14ac:dyDescent="0.2"/>
    <row r="197" s="21" customFormat="1" x14ac:dyDescent="0.2"/>
    <row r="198" s="21" customFormat="1" x14ac:dyDescent="0.2"/>
    <row r="199" s="21" customFormat="1" x14ac:dyDescent="0.2"/>
    <row r="200" s="21" customFormat="1" x14ac:dyDescent="0.2"/>
    <row r="201" s="21" customFormat="1" x14ac:dyDescent="0.2"/>
    <row r="202" s="21" customFormat="1" x14ac:dyDescent="0.2"/>
    <row r="203" s="21" customFormat="1" x14ac:dyDescent="0.2"/>
    <row r="204" s="21" customFormat="1" x14ac:dyDescent="0.2"/>
    <row r="205" s="21" customFormat="1" x14ac:dyDescent="0.2"/>
    <row r="206" s="21" customFormat="1" x14ac:dyDescent="0.2"/>
    <row r="207" s="21" customFormat="1" x14ac:dyDescent="0.2"/>
    <row r="208" s="21" customFormat="1" x14ac:dyDescent="0.2"/>
    <row r="209" s="21" customFormat="1" x14ac:dyDescent="0.2"/>
    <row r="210" s="21" customFormat="1" x14ac:dyDescent="0.2"/>
    <row r="211" s="21" customFormat="1" x14ac:dyDescent="0.2"/>
    <row r="212" s="21" customFormat="1" x14ac:dyDescent="0.2"/>
    <row r="213" s="21" customFormat="1" x14ac:dyDescent="0.2"/>
    <row r="214" s="21" customFormat="1" x14ac:dyDescent="0.2"/>
    <row r="215" s="21" customFormat="1" x14ac:dyDescent="0.2"/>
    <row r="216" s="21" customFormat="1" x14ac:dyDescent="0.2"/>
    <row r="217" s="21" customFormat="1" x14ac:dyDescent="0.2"/>
    <row r="218" s="21" customFormat="1" x14ac:dyDescent="0.2"/>
    <row r="219" s="21" customFormat="1" x14ac:dyDescent="0.2"/>
    <row r="220" s="21" customFormat="1" x14ac:dyDescent="0.2"/>
    <row r="221" s="21" customFormat="1" x14ac:dyDescent="0.2"/>
    <row r="222" s="21" customFormat="1" x14ac:dyDescent="0.2"/>
    <row r="223" s="21" customFormat="1" x14ac:dyDescent="0.2"/>
    <row r="224" s="21" customFormat="1" x14ac:dyDescent="0.2"/>
    <row r="225" s="21" customFormat="1" x14ac:dyDescent="0.2"/>
    <row r="226" s="21" customFormat="1" x14ac:dyDescent="0.2"/>
    <row r="227" s="21" customFormat="1" x14ac:dyDescent="0.2"/>
    <row r="228" s="21" customFormat="1" x14ac:dyDescent="0.2"/>
    <row r="229" s="21" customFormat="1" x14ac:dyDescent="0.2"/>
    <row r="230" s="21" customFormat="1" x14ac:dyDescent="0.2"/>
    <row r="231" s="21" customFormat="1" x14ac:dyDescent="0.2"/>
    <row r="232" s="21" customFormat="1" x14ac:dyDescent="0.2"/>
    <row r="233" s="21" customFormat="1" x14ac:dyDescent="0.2"/>
    <row r="234" s="21" customFormat="1" x14ac:dyDescent="0.2"/>
    <row r="235" s="21" customFormat="1" x14ac:dyDescent="0.2"/>
    <row r="236" s="21" customFormat="1" x14ac:dyDescent="0.2"/>
    <row r="237" s="21" customFormat="1" x14ac:dyDescent="0.2"/>
    <row r="238" s="21" customFormat="1" x14ac:dyDescent="0.2"/>
    <row r="239" s="21" customFormat="1" x14ac:dyDescent="0.2"/>
    <row r="240" s="21" customFormat="1" x14ac:dyDescent="0.2"/>
    <row r="241" s="21" customFormat="1" x14ac:dyDescent="0.2"/>
    <row r="242" s="21" customFormat="1" x14ac:dyDescent="0.2"/>
    <row r="243" s="21" customFormat="1" x14ac:dyDescent="0.2"/>
    <row r="244" s="21" customFormat="1" x14ac:dyDescent="0.2"/>
    <row r="245" s="21" customFormat="1" x14ac:dyDescent="0.2"/>
    <row r="246" s="21" customFormat="1" x14ac:dyDescent="0.2"/>
    <row r="247" s="21" customFormat="1" x14ac:dyDescent="0.2"/>
    <row r="248" s="21" customFormat="1" x14ac:dyDescent="0.2"/>
    <row r="249" s="21" customFormat="1" x14ac:dyDescent="0.2"/>
    <row r="250" s="21" customFormat="1" x14ac:dyDescent="0.2"/>
    <row r="251" s="21" customFormat="1" x14ac:dyDescent="0.2"/>
    <row r="252" s="21" customFormat="1" x14ac:dyDescent="0.2"/>
    <row r="253" s="21" customFormat="1" x14ac:dyDescent="0.2"/>
    <row r="254" s="21" customFormat="1" x14ac:dyDescent="0.2"/>
    <row r="255" s="21" customFormat="1" x14ac:dyDescent="0.2"/>
    <row r="256" s="21" customFormat="1" x14ac:dyDescent="0.2"/>
    <row r="257" s="21" customFormat="1" x14ac:dyDescent="0.2"/>
    <row r="258" s="21" customFormat="1" x14ac:dyDescent="0.2"/>
    <row r="259" s="21" customFormat="1" x14ac:dyDescent="0.2"/>
    <row r="260" s="21" customFormat="1" x14ac:dyDescent="0.2"/>
    <row r="261" s="21" customFormat="1" x14ac:dyDescent="0.2"/>
    <row r="262" s="21" customFormat="1" x14ac:dyDescent="0.2"/>
    <row r="263" s="21" customFormat="1" x14ac:dyDescent="0.2"/>
    <row r="264" s="21" customFormat="1" x14ac:dyDescent="0.2"/>
    <row r="265" s="21" customFormat="1" x14ac:dyDescent="0.2"/>
    <row r="266" s="21" customFormat="1" x14ac:dyDescent="0.2"/>
    <row r="267" s="21" customFormat="1" x14ac:dyDescent="0.2"/>
    <row r="268" s="21" customFormat="1" x14ac:dyDescent="0.2"/>
    <row r="269" s="21" customFormat="1" x14ac:dyDescent="0.2"/>
    <row r="270" s="21" customFormat="1" x14ac:dyDescent="0.2"/>
    <row r="271" s="21" customFormat="1" x14ac:dyDescent="0.2"/>
    <row r="272" s="21" customFormat="1" x14ac:dyDescent="0.2"/>
    <row r="273" s="21" customFormat="1" x14ac:dyDescent="0.2"/>
    <row r="274" s="21" customFormat="1" x14ac:dyDescent="0.2"/>
    <row r="275" s="21" customFormat="1" x14ac:dyDescent="0.2"/>
    <row r="276" s="21" customFormat="1" x14ac:dyDescent="0.2"/>
    <row r="277" s="21" customFormat="1" x14ac:dyDescent="0.2"/>
    <row r="278" s="21" customFormat="1" x14ac:dyDescent="0.2"/>
    <row r="279" s="21" customFormat="1" x14ac:dyDescent="0.2"/>
    <row r="280" s="21" customFormat="1" x14ac:dyDescent="0.2"/>
    <row r="281" s="21" customFormat="1" x14ac:dyDescent="0.2"/>
    <row r="282" s="21" customFormat="1" x14ac:dyDescent="0.2"/>
    <row r="283" s="21" customFormat="1" x14ac:dyDescent="0.2"/>
    <row r="284" s="21" customFormat="1" x14ac:dyDescent="0.2"/>
    <row r="285" s="21" customFormat="1" x14ac:dyDescent="0.2"/>
    <row r="286" s="21" customFormat="1" x14ac:dyDescent="0.2"/>
    <row r="287" s="21" customFormat="1" x14ac:dyDescent="0.2"/>
  </sheetData>
  <sheetProtection formatRows="0" selectLockedCells="1"/>
  <mergeCells count="35">
    <mergeCell ref="A73:C73"/>
    <mergeCell ref="D73:T73"/>
    <mergeCell ref="D68:T68"/>
    <mergeCell ref="D67:T67"/>
    <mergeCell ref="D71:T71"/>
    <mergeCell ref="D72:T72"/>
    <mergeCell ref="A72:C72"/>
    <mergeCell ref="A71:C71"/>
    <mergeCell ref="A66:C66"/>
    <mergeCell ref="A69:C69"/>
    <mergeCell ref="A68:C68"/>
    <mergeCell ref="A70:C70"/>
    <mergeCell ref="D19:T19"/>
    <mergeCell ref="D20:T20"/>
    <mergeCell ref="A20:C20"/>
    <mergeCell ref="D70:T70"/>
    <mergeCell ref="D66:T66"/>
    <mergeCell ref="D69:T69"/>
    <mergeCell ref="A67:C67"/>
    <mergeCell ref="A1:T2"/>
    <mergeCell ref="A22:C22"/>
    <mergeCell ref="D22:T22"/>
    <mergeCell ref="A10:T17"/>
    <mergeCell ref="A65:T65"/>
    <mergeCell ref="A9:T9"/>
    <mergeCell ref="A21:C21"/>
    <mergeCell ref="A19:C19"/>
    <mergeCell ref="A4:T8"/>
    <mergeCell ref="A3:T3"/>
    <mergeCell ref="A24:T24"/>
    <mergeCell ref="A40:T40"/>
    <mergeCell ref="D21:T21"/>
    <mergeCell ref="A23:C23"/>
    <mergeCell ref="D23:T23"/>
    <mergeCell ref="A18:T18"/>
  </mergeCells>
  <pageMargins left="0.4" right="0.35" top="0.55000000000000004" bottom="0.56000000000000005" header="0.3" footer="0.3"/>
  <pageSetup orientation="landscape" horizontalDpi="1200" verticalDpi="1200" r:id="rId1"/>
  <headerFooter>
    <oddHeader>&amp;L&amp;8&amp;K00-024MSU Project Management Office&amp;R&amp;8&amp;K00-024pmo@montana.edu</oddHeader>
    <oddFooter>&amp;L&amp;8&amp;K00-024&amp;Z&amp;F&amp;R&amp;8&amp;K00-024Page &amp;P of &amp;N</oddFooter>
  </headerFooter>
  <rowBreaks count="2" manualBreakCount="2">
    <brk id="23" max="16383" man="1"/>
    <brk id="64" max="16383" man="1"/>
  </rowBreaks>
  <drawing r:id="rId2"/>
  <legacyDrawing r:id="rId3"/>
  <oleObjects>
    <mc:AlternateContent xmlns:mc="http://schemas.openxmlformats.org/markup-compatibility/2006">
      <mc:Choice Requires="x14">
        <oleObject progId="Visio.Drawing.15" shapeId="12333" r:id="rId4">
          <objectPr defaultSize="0" autoPict="0" r:id="rId5">
            <anchor moveWithCells="1">
              <from>
                <xdr:col>1</xdr:col>
                <xdr:colOff>219075</xdr:colOff>
                <xdr:row>24</xdr:row>
                <xdr:rowOff>85725</xdr:rowOff>
              </from>
              <to>
                <xdr:col>18</xdr:col>
                <xdr:colOff>276225</xdr:colOff>
                <xdr:row>38</xdr:row>
                <xdr:rowOff>28575</xdr:rowOff>
              </to>
            </anchor>
          </objectPr>
        </oleObject>
      </mc:Choice>
      <mc:Fallback>
        <oleObject progId="Visio.Drawing.15" shapeId="1233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G38" sqref="G38"/>
    </sheetView>
  </sheetViews>
  <sheetFormatPr defaultColWidth="9.140625" defaultRowHeight="12.75" x14ac:dyDescent="0.2"/>
  <cols>
    <col min="1" max="16384" width="9.140625" style="78"/>
  </cols>
  <sheetData>
    <row r="1" spans="1:10" x14ac:dyDescent="0.2">
      <c r="A1" s="79">
        <v>0</v>
      </c>
      <c r="C1" s="78" t="s">
        <v>159</v>
      </c>
      <c r="F1" s="78" t="s">
        <v>274</v>
      </c>
      <c r="I1" s="86" t="s">
        <v>274</v>
      </c>
    </row>
    <row r="2" spans="1:10" x14ac:dyDescent="0.2">
      <c r="A2" s="78">
        <v>1</v>
      </c>
      <c r="C2" s="78" t="s">
        <v>134</v>
      </c>
      <c r="F2" s="78" t="s">
        <v>276</v>
      </c>
      <c r="I2" s="86" t="s">
        <v>309</v>
      </c>
      <c r="J2" s="78" t="s">
        <v>312</v>
      </c>
    </row>
    <row r="3" spans="1:10" x14ac:dyDescent="0.2">
      <c r="A3" s="78">
        <v>2</v>
      </c>
      <c r="C3" s="78" t="s">
        <v>135</v>
      </c>
      <c r="F3" s="78" t="s">
        <v>275</v>
      </c>
      <c r="I3" s="86" t="s">
        <v>310</v>
      </c>
      <c r="J3" s="86" t="s">
        <v>315</v>
      </c>
    </row>
    <row r="4" spans="1:10" x14ac:dyDescent="0.2">
      <c r="A4" s="78">
        <v>3</v>
      </c>
      <c r="C4" s="78" t="s">
        <v>281</v>
      </c>
      <c r="F4" s="78" t="s">
        <v>277</v>
      </c>
      <c r="I4" s="86" t="s">
        <v>311</v>
      </c>
      <c r="J4" s="86" t="s">
        <v>314</v>
      </c>
    </row>
    <row r="5" spans="1:10" x14ac:dyDescent="0.2">
      <c r="A5" s="78">
        <v>4</v>
      </c>
      <c r="C5" s="78" t="s">
        <v>136</v>
      </c>
      <c r="F5" s="78" t="s">
        <v>278</v>
      </c>
      <c r="I5" s="86" t="s">
        <v>148</v>
      </c>
      <c r="J5" s="78" t="s">
        <v>313</v>
      </c>
    </row>
    <row r="6" spans="1:10" x14ac:dyDescent="0.2">
      <c r="A6" s="78">
        <v>5</v>
      </c>
      <c r="C6" s="78" t="s">
        <v>137</v>
      </c>
      <c r="F6" s="78" t="s">
        <v>279</v>
      </c>
    </row>
    <row r="7" spans="1:10" x14ac:dyDescent="0.2">
      <c r="A7" s="78" t="s">
        <v>114</v>
      </c>
      <c r="C7" s="78" t="s">
        <v>259</v>
      </c>
    </row>
    <row r="8" spans="1:10" x14ac:dyDescent="0.2">
      <c r="A8" s="78" t="s">
        <v>31</v>
      </c>
      <c r="C8" s="78" t="s">
        <v>259</v>
      </c>
    </row>
    <row r="12" spans="1:10" x14ac:dyDescent="0.2">
      <c r="C12" s="78" t="s">
        <v>160</v>
      </c>
      <c r="F12" s="78" t="s">
        <v>274</v>
      </c>
    </row>
    <row r="13" spans="1:10" x14ac:dyDescent="0.2">
      <c r="C13" s="86" t="s">
        <v>143</v>
      </c>
    </row>
    <row r="14" spans="1:10" x14ac:dyDescent="0.2">
      <c r="C14" s="78" t="s">
        <v>139</v>
      </c>
      <c r="F14" s="78" t="s">
        <v>295</v>
      </c>
    </row>
    <row r="15" spans="1:10" x14ac:dyDescent="0.2">
      <c r="C15" s="86" t="s">
        <v>142</v>
      </c>
      <c r="F15" s="78" t="s">
        <v>296</v>
      </c>
    </row>
    <row r="16" spans="1:10" x14ac:dyDescent="0.2">
      <c r="C16" s="86" t="s">
        <v>273</v>
      </c>
      <c r="F16" s="78" t="s">
        <v>297</v>
      </c>
    </row>
    <row r="17" spans="1:3" x14ac:dyDescent="0.2">
      <c r="C17" s="78" t="s">
        <v>272</v>
      </c>
    </row>
    <row r="18" spans="1:3" x14ac:dyDescent="0.2">
      <c r="C18" s="86" t="s">
        <v>271</v>
      </c>
    </row>
    <row r="19" spans="1:3" x14ac:dyDescent="0.2">
      <c r="C19" s="86" t="s">
        <v>144</v>
      </c>
    </row>
    <row r="20" spans="1:3" x14ac:dyDescent="0.2">
      <c r="C20" s="78" t="s">
        <v>141</v>
      </c>
    </row>
    <row r="21" spans="1:3" x14ac:dyDescent="0.2">
      <c r="C21" s="86" t="s">
        <v>140</v>
      </c>
    </row>
    <row r="25" spans="1:3" x14ac:dyDescent="0.2">
      <c r="A25"/>
    </row>
    <row r="26" spans="1:3" x14ac:dyDescent="0.2">
      <c r="A26"/>
    </row>
    <row r="27" spans="1:3" x14ac:dyDescent="0.2">
      <c r="A27"/>
    </row>
    <row r="28" spans="1:3" x14ac:dyDescent="0.2">
      <c r="A28"/>
    </row>
    <row r="29" spans="1:3" x14ac:dyDescent="0.2">
      <c r="A29"/>
    </row>
    <row r="30" spans="1:3" x14ac:dyDescent="0.2">
      <c r="A30"/>
    </row>
    <row r="31" spans="1:3" x14ac:dyDescent="0.2">
      <c r="A31"/>
    </row>
  </sheetData>
  <sheetProtection formatCells="0" formatColumns="0" formatRows="0"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79998168889431442"/>
  </sheetPr>
  <dimension ref="A1:S43"/>
  <sheetViews>
    <sheetView showGridLines="0" tabSelected="1" zoomScale="115" zoomScaleNormal="115" workbookViewId="0">
      <selection sqref="A1:E1"/>
    </sheetView>
  </sheetViews>
  <sheetFormatPr defaultColWidth="9.140625" defaultRowHeight="12" x14ac:dyDescent="0.2"/>
  <cols>
    <col min="1" max="2" width="6.42578125" style="21" customWidth="1"/>
    <col min="3" max="3" width="7.42578125" style="21" customWidth="1"/>
    <col min="4" max="4" width="5" style="21" customWidth="1"/>
    <col min="5" max="6" width="5.42578125" style="21" customWidth="1"/>
    <col min="7" max="8" width="5.5703125" style="21" customWidth="1"/>
    <col min="9" max="9" width="6" style="21" customWidth="1"/>
    <col min="10" max="10" width="5.42578125" style="21" customWidth="1"/>
    <col min="11" max="17" width="5.5703125" style="21" customWidth="1"/>
    <col min="18" max="18" width="4.140625" style="21" customWidth="1"/>
    <col min="19" max="16384" width="9.140625" style="21"/>
  </cols>
  <sheetData>
    <row r="1" spans="1:19" ht="16.5" customHeight="1" thickBot="1" x14ac:dyDescent="0.3">
      <c r="A1" s="242" t="s">
        <v>299</v>
      </c>
      <c r="B1" s="243"/>
      <c r="C1" s="243"/>
      <c r="D1" s="243"/>
      <c r="E1" s="243"/>
      <c r="F1" s="235" t="s">
        <v>45</v>
      </c>
      <c r="G1" s="235"/>
      <c r="H1" s="235"/>
      <c r="I1" s="235"/>
      <c r="J1" s="235"/>
      <c r="K1" s="236" t="s">
        <v>133</v>
      </c>
      <c r="L1" s="236"/>
      <c r="M1" s="236"/>
      <c r="N1" s="240" t="s">
        <v>159</v>
      </c>
      <c r="O1" s="240"/>
      <c r="P1" s="240"/>
      <c r="Q1" s="241"/>
      <c r="R1" s="20"/>
      <c r="S1" s="41"/>
    </row>
    <row r="2" spans="1:19" ht="15" customHeight="1" thickBot="1" x14ac:dyDescent="0.25">
      <c r="A2" s="182" t="s">
        <v>184</v>
      </c>
      <c r="B2" s="183"/>
      <c r="C2" s="183"/>
      <c r="D2" s="183"/>
      <c r="E2" s="183"/>
      <c r="F2" s="183"/>
      <c r="G2" s="183"/>
      <c r="H2" s="183"/>
      <c r="I2" s="183"/>
      <c r="J2" s="183"/>
      <c r="K2" s="183"/>
      <c r="L2" s="183"/>
      <c r="M2" s="183"/>
      <c r="N2" s="183"/>
      <c r="O2" s="183"/>
      <c r="P2" s="183"/>
      <c r="Q2" s="184"/>
      <c r="R2" s="22"/>
    </row>
    <row r="3" spans="1:19" ht="15" customHeight="1" x14ac:dyDescent="0.2">
      <c r="A3" s="146" t="s">
        <v>301</v>
      </c>
      <c r="B3" s="147"/>
      <c r="C3" s="185"/>
      <c r="D3" s="244"/>
      <c r="E3" s="244"/>
      <c r="F3" s="244"/>
      <c r="G3" s="244"/>
      <c r="H3" s="244"/>
      <c r="I3" s="244"/>
      <c r="J3" s="244"/>
      <c r="K3" s="147" t="s">
        <v>19</v>
      </c>
      <c r="L3" s="147"/>
      <c r="M3" s="185"/>
      <c r="N3" s="230"/>
      <c r="O3" s="230"/>
      <c r="P3" s="230"/>
      <c r="Q3" s="231"/>
      <c r="R3" s="22"/>
    </row>
    <row r="4" spans="1:19" ht="13.5" customHeight="1" x14ac:dyDescent="0.2">
      <c r="A4" s="139" t="s">
        <v>33</v>
      </c>
      <c r="B4" s="140"/>
      <c r="C4" s="141"/>
      <c r="D4" s="229"/>
      <c r="E4" s="214"/>
      <c r="F4" s="214"/>
      <c r="G4" s="214"/>
      <c r="H4" s="214"/>
      <c r="I4" s="214"/>
      <c r="J4" s="214"/>
      <c r="K4" s="140" t="s">
        <v>34</v>
      </c>
      <c r="L4" s="140"/>
      <c r="M4" s="141"/>
      <c r="N4" s="237"/>
      <c r="O4" s="238"/>
      <c r="P4" s="238"/>
      <c r="Q4" s="239"/>
      <c r="R4" s="23"/>
    </row>
    <row r="5" spans="1:19" ht="13.5" customHeight="1" x14ac:dyDescent="0.2">
      <c r="A5" s="139" t="s">
        <v>16</v>
      </c>
      <c r="B5" s="140"/>
      <c r="C5" s="141"/>
      <c r="D5" s="229"/>
      <c r="E5" s="214"/>
      <c r="F5" s="214"/>
      <c r="G5" s="214"/>
      <c r="H5" s="214"/>
      <c r="I5" s="214"/>
      <c r="J5" s="214"/>
      <c r="K5" s="140" t="s">
        <v>35</v>
      </c>
      <c r="L5" s="140"/>
      <c r="M5" s="141"/>
      <c r="N5" s="214"/>
      <c r="O5" s="214"/>
      <c r="P5" s="214"/>
      <c r="Q5" s="215"/>
      <c r="R5" s="23"/>
    </row>
    <row r="6" spans="1:19" ht="13.5" customHeight="1" x14ac:dyDescent="0.2">
      <c r="A6" s="232" t="s">
        <v>39</v>
      </c>
      <c r="B6" s="233"/>
      <c r="C6" s="234"/>
      <c r="D6" s="229"/>
      <c r="E6" s="214"/>
      <c r="F6" s="214"/>
      <c r="G6" s="214"/>
      <c r="H6" s="214"/>
      <c r="I6" s="214"/>
      <c r="J6" s="214"/>
      <c r="K6" s="140" t="s">
        <v>302</v>
      </c>
      <c r="L6" s="140"/>
      <c r="M6" s="141"/>
      <c r="N6" s="214"/>
      <c r="O6" s="214"/>
      <c r="P6" s="214"/>
      <c r="Q6" s="215"/>
      <c r="R6" s="23"/>
    </row>
    <row r="7" spans="1:19" ht="13.5" customHeight="1" x14ac:dyDescent="0.2">
      <c r="A7" s="139" t="s">
        <v>268</v>
      </c>
      <c r="B7" s="140"/>
      <c r="C7" s="141"/>
      <c r="D7" s="229"/>
      <c r="E7" s="214"/>
      <c r="F7" s="214"/>
      <c r="G7" s="214"/>
      <c r="H7" s="214"/>
      <c r="I7" s="214"/>
      <c r="J7" s="214"/>
      <c r="K7" s="140" t="s">
        <v>36</v>
      </c>
      <c r="L7" s="140"/>
      <c r="M7" s="141"/>
      <c r="N7" s="214"/>
      <c r="O7" s="214"/>
      <c r="P7" s="214"/>
      <c r="Q7" s="215"/>
      <c r="R7" s="23"/>
    </row>
    <row r="8" spans="1:19" ht="13.5" customHeight="1" x14ac:dyDescent="0.2">
      <c r="A8" s="139" t="s">
        <v>280</v>
      </c>
      <c r="B8" s="140"/>
      <c r="C8" s="141"/>
      <c r="D8" s="229"/>
      <c r="E8" s="214"/>
      <c r="F8" s="214"/>
      <c r="G8" s="214"/>
      <c r="H8" s="214"/>
      <c r="I8" s="214"/>
      <c r="J8" s="214"/>
      <c r="K8" s="140" t="s">
        <v>37</v>
      </c>
      <c r="L8" s="140"/>
      <c r="M8" s="141"/>
      <c r="N8" s="214"/>
      <c r="O8" s="214"/>
      <c r="P8" s="214"/>
      <c r="Q8" s="215"/>
      <c r="R8" s="23"/>
    </row>
    <row r="9" spans="1:19" ht="13.5" customHeight="1" x14ac:dyDescent="0.2">
      <c r="A9" s="139" t="s">
        <v>149</v>
      </c>
      <c r="B9" s="140"/>
      <c r="C9" s="141"/>
      <c r="D9" s="229"/>
      <c r="E9" s="214"/>
      <c r="F9" s="214"/>
      <c r="G9" s="214"/>
      <c r="H9" s="214"/>
      <c r="I9" s="214"/>
      <c r="J9" s="214"/>
      <c r="K9" s="140"/>
      <c r="L9" s="140"/>
      <c r="M9" s="141"/>
      <c r="N9" s="214"/>
      <c r="O9" s="214"/>
      <c r="P9" s="214"/>
      <c r="Q9" s="215"/>
      <c r="R9" s="23"/>
    </row>
    <row r="10" spans="1:19" ht="24" customHeight="1" x14ac:dyDescent="0.2">
      <c r="A10" s="178" t="s">
        <v>262</v>
      </c>
      <c r="B10" s="158"/>
      <c r="C10" s="159"/>
      <c r="D10" s="151" t="s">
        <v>286</v>
      </c>
      <c r="E10" s="152"/>
      <c r="F10" s="152"/>
      <c r="G10" s="152"/>
      <c r="H10" s="152"/>
      <c r="I10" s="152"/>
      <c r="J10" s="152"/>
      <c r="K10" s="152"/>
      <c r="L10" s="152"/>
      <c r="M10" s="152"/>
      <c r="N10" s="152"/>
      <c r="O10" s="152"/>
      <c r="P10" s="152"/>
      <c r="Q10" s="153"/>
      <c r="R10" s="23"/>
    </row>
    <row r="11" spans="1:19" ht="24" customHeight="1" x14ac:dyDescent="0.2">
      <c r="A11" s="163"/>
      <c r="B11" s="164"/>
      <c r="C11" s="165"/>
      <c r="D11" s="175"/>
      <c r="E11" s="176"/>
      <c r="F11" s="176"/>
      <c r="G11" s="176"/>
      <c r="H11" s="176"/>
      <c r="I11" s="176"/>
      <c r="J11" s="176"/>
      <c r="K11" s="176"/>
      <c r="L11" s="176"/>
      <c r="M11" s="176"/>
      <c r="N11" s="176"/>
      <c r="O11" s="176"/>
      <c r="P11" s="176"/>
      <c r="Q11" s="177"/>
      <c r="R11" s="23"/>
    </row>
    <row r="12" spans="1:19" ht="24" customHeight="1" x14ac:dyDescent="0.2">
      <c r="A12" s="157" t="s">
        <v>145</v>
      </c>
      <c r="B12" s="158"/>
      <c r="C12" s="159"/>
      <c r="D12" s="151" t="s">
        <v>287</v>
      </c>
      <c r="E12" s="152"/>
      <c r="F12" s="152"/>
      <c r="G12" s="152"/>
      <c r="H12" s="152"/>
      <c r="I12" s="152"/>
      <c r="J12" s="152"/>
      <c r="K12" s="152"/>
      <c r="L12" s="152"/>
      <c r="M12" s="152"/>
      <c r="N12" s="152"/>
      <c r="O12" s="152"/>
      <c r="P12" s="152"/>
      <c r="Q12" s="153"/>
      <c r="R12" s="23"/>
    </row>
    <row r="13" spans="1:19" ht="18" customHeight="1" x14ac:dyDescent="0.2">
      <c r="A13" s="163"/>
      <c r="B13" s="164"/>
      <c r="C13" s="165"/>
      <c r="D13" s="175"/>
      <c r="E13" s="176"/>
      <c r="F13" s="176"/>
      <c r="G13" s="176"/>
      <c r="H13" s="176"/>
      <c r="I13" s="176"/>
      <c r="J13" s="176"/>
      <c r="K13" s="176"/>
      <c r="L13" s="176"/>
      <c r="M13" s="176"/>
      <c r="N13" s="176"/>
      <c r="O13" s="176"/>
      <c r="P13" s="176"/>
      <c r="Q13" s="177"/>
      <c r="R13" s="23"/>
    </row>
    <row r="14" spans="1:19" ht="18" customHeight="1" x14ac:dyDescent="0.2">
      <c r="A14" s="178" t="s">
        <v>106</v>
      </c>
      <c r="B14" s="225"/>
      <c r="C14" s="226"/>
      <c r="D14" s="151" t="s">
        <v>288</v>
      </c>
      <c r="E14" s="152"/>
      <c r="F14" s="152"/>
      <c r="G14" s="152"/>
      <c r="H14" s="152"/>
      <c r="I14" s="152"/>
      <c r="J14" s="152"/>
      <c r="K14" s="152"/>
      <c r="L14" s="152"/>
      <c r="M14" s="152"/>
      <c r="N14" s="152"/>
      <c r="O14" s="152"/>
      <c r="P14" s="152"/>
      <c r="Q14" s="153"/>
      <c r="R14" s="23"/>
    </row>
    <row r="15" spans="1:19" ht="18.75" customHeight="1" x14ac:dyDescent="0.2">
      <c r="A15" s="216"/>
      <c r="B15" s="227"/>
      <c r="C15" s="228"/>
      <c r="D15" s="219"/>
      <c r="E15" s="220"/>
      <c r="F15" s="220"/>
      <c r="G15" s="220"/>
      <c r="H15" s="220"/>
      <c r="I15" s="220"/>
      <c r="J15" s="220"/>
      <c r="K15" s="220"/>
      <c r="L15" s="220"/>
      <c r="M15" s="220"/>
      <c r="N15" s="220"/>
      <c r="O15" s="220"/>
      <c r="P15" s="220"/>
      <c r="Q15" s="221"/>
      <c r="R15" s="23"/>
    </row>
    <row r="16" spans="1:19" ht="18.75" customHeight="1" x14ac:dyDescent="0.2">
      <c r="A16" s="157" t="s">
        <v>109</v>
      </c>
      <c r="B16" s="158"/>
      <c r="C16" s="159"/>
      <c r="D16" s="151" t="s">
        <v>289</v>
      </c>
      <c r="E16" s="152"/>
      <c r="F16" s="152"/>
      <c r="G16" s="152"/>
      <c r="H16" s="152"/>
      <c r="I16" s="152"/>
      <c r="J16" s="152"/>
      <c r="K16" s="152"/>
      <c r="L16" s="152"/>
      <c r="M16" s="152"/>
      <c r="N16" s="152"/>
      <c r="O16" s="152"/>
      <c r="P16" s="152"/>
      <c r="Q16" s="153"/>
      <c r="R16" s="23"/>
    </row>
    <row r="17" spans="1:18" ht="18.600000000000001" customHeight="1" x14ac:dyDescent="0.2">
      <c r="A17" s="163"/>
      <c r="B17" s="164"/>
      <c r="C17" s="165"/>
      <c r="D17" s="175"/>
      <c r="E17" s="176"/>
      <c r="F17" s="176"/>
      <c r="G17" s="176"/>
      <c r="H17" s="176"/>
      <c r="I17" s="176"/>
      <c r="J17" s="176"/>
      <c r="K17" s="176"/>
      <c r="L17" s="176"/>
      <c r="M17" s="176"/>
      <c r="N17" s="176"/>
      <c r="O17" s="176"/>
      <c r="P17" s="176"/>
      <c r="Q17" s="177"/>
      <c r="R17" s="23"/>
    </row>
    <row r="18" spans="1:18" ht="18.75" customHeight="1" x14ac:dyDescent="0.2">
      <c r="A18" s="178" t="s">
        <v>282</v>
      </c>
      <c r="B18" s="158"/>
      <c r="C18" s="159"/>
      <c r="D18" s="151" t="s">
        <v>290</v>
      </c>
      <c r="E18" s="152"/>
      <c r="F18" s="152"/>
      <c r="G18" s="152"/>
      <c r="H18" s="152"/>
      <c r="I18" s="152"/>
      <c r="J18" s="152"/>
      <c r="K18" s="152"/>
      <c r="L18" s="152"/>
      <c r="M18" s="152"/>
      <c r="N18" s="152"/>
      <c r="O18" s="152"/>
      <c r="P18" s="152"/>
      <c r="Q18" s="153"/>
      <c r="R18" s="23"/>
    </row>
    <row r="19" spans="1:18" ht="15" customHeight="1" x14ac:dyDescent="0.2">
      <c r="A19" s="179"/>
      <c r="B19" s="180"/>
      <c r="C19" s="181"/>
      <c r="D19" s="222"/>
      <c r="E19" s="223"/>
      <c r="F19" s="223"/>
      <c r="G19" s="223"/>
      <c r="H19" s="223"/>
      <c r="I19" s="223"/>
      <c r="J19" s="223"/>
      <c r="K19" s="223"/>
      <c r="L19" s="223"/>
      <c r="M19" s="223"/>
      <c r="N19" s="223"/>
      <c r="O19" s="223"/>
      <c r="P19" s="223"/>
      <c r="Q19" s="224"/>
      <c r="R19" s="23"/>
    </row>
    <row r="20" spans="1:18" ht="18.75" customHeight="1" x14ac:dyDescent="0.2">
      <c r="A20" s="216" t="s">
        <v>292</v>
      </c>
      <c r="B20" s="217"/>
      <c r="C20" s="218"/>
      <c r="D20" s="219" t="s">
        <v>293</v>
      </c>
      <c r="E20" s="220"/>
      <c r="F20" s="220"/>
      <c r="G20" s="220"/>
      <c r="H20" s="220"/>
      <c r="I20" s="220"/>
      <c r="J20" s="220"/>
      <c r="K20" s="220"/>
      <c r="L20" s="220"/>
      <c r="M20" s="220"/>
      <c r="N20" s="220"/>
      <c r="O20" s="220"/>
      <c r="P20" s="220"/>
      <c r="Q20" s="221"/>
      <c r="R20" s="23"/>
    </row>
    <row r="21" spans="1:18" ht="15" customHeight="1" thickBot="1" x14ac:dyDescent="0.25">
      <c r="A21" s="160"/>
      <c r="B21" s="161"/>
      <c r="C21" s="162"/>
      <c r="D21" s="154"/>
      <c r="E21" s="155"/>
      <c r="F21" s="155"/>
      <c r="G21" s="155"/>
      <c r="H21" s="155"/>
      <c r="I21" s="155"/>
      <c r="J21" s="155"/>
      <c r="K21" s="155"/>
      <c r="L21" s="155"/>
      <c r="M21" s="155"/>
      <c r="N21" s="155"/>
      <c r="O21" s="155"/>
      <c r="P21" s="155"/>
      <c r="Q21" s="156"/>
      <c r="R21" s="23"/>
    </row>
    <row r="22" spans="1:18" ht="15" customHeight="1" thickBot="1" x14ac:dyDescent="0.25">
      <c r="A22" s="182" t="s">
        <v>38</v>
      </c>
      <c r="B22" s="183"/>
      <c r="C22" s="183"/>
      <c r="D22" s="183"/>
      <c r="E22" s="183"/>
      <c r="F22" s="183"/>
      <c r="G22" s="183"/>
      <c r="H22" s="183"/>
      <c r="I22" s="183"/>
      <c r="J22" s="183"/>
      <c r="K22" s="183"/>
      <c r="L22" s="183"/>
      <c r="M22" s="183"/>
      <c r="N22" s="183"/>
      <c r="O22" s="183"/>
      <c r="P22" s="183"/>
      <c r="Q22" s="184"/>
      <c r="R22" s="24"/>
    </row>
    <row r="23" spans="1:18" ht="13.5" customHeight="1" x14ac:dyDescent="0.2">
      <c r="A23" s="146" t="s">
        <v>18</v>
      </c>
      <c r="B23" s="147"/>
      <c r="C23" s="185"/>
      <c r="D23" s="169"/>
      <c r="E23" s="170"/>
      <c r="F23" s="170"/>
      <c r="G23" s="170"/>
      <c r="H23" s="170"/>
      <c r="I23" s="170"/>
      <c r="J23" s="170"/>
      <c r="K23" s="170"/>
      <c r="L23" s="170"/>
      <c r="M23" s="170"/>
      <c r="N23" s="170"/>
      <c r="O23" s="170"/>
      <c r="P23" s="170"/>
      <c r="Q23" s="171"/>
      <c r="R23" s="24"/>
    </row>
    <row r="24" spans="1:18" ht="13.5" customHeight="1" x14ac:dyDescent="0.2">
      <c r="A24" s="139" t="s">
        <v>204</v>
      </c>
      <c r="B24" s="140"/>
      <c r="C24" s="141"/>
      <c r="D24" s="173"/>
      <c r="E24" s="173"/>
      <c r="F24" s="173"/>
      <c r="G24" s="173"/>
      <c r="H24" s="173"/>
      <c r="I24" s="173"/>
      <c r="J24" s="173"/>
      <c r="K24" s="173"/>
      <c r="L24" s="173"/>
      <c r="M24" s="173"/>
      <c r="N24" s="173"/>
      <c r="O24" s="173"/>
      <c r="P24" s="173"/>
      <c r="Q24" s="174"/>
      <c r="R24" s="24"/>
    </row>
    <row r="25" spans="1:18" ht="13.5" customHeight="1" x14ac:dyDescent="0.2">
      <c r="A25" s="139" t="s">
        <v>100</v>
      </c>
      <c r="B25" s="140"/>
      <c r="C25" s="141"/>
      <c r="D25" s="173"/>
      <c r="E25" s="173"/>
      <c r="F25" s="173"/>
      <c r="G25" s="173"/>
      <c r="H25" s="173"/>
      <c r="I25" s="173"/>
      <c r="J25" s="173"/>
      <c r="K25" s="173"/>
      <c r="L25" s="173"/>
      <c r="M25" s="173"/>
      <c r="N25" s="173"/>
      <c r="O25" s="173"/>
      <c r="P25" s="173"/>
      <c r="Q25" s="174"/>
      <c r="R25" s="23"/>
    </row>
    <row r="26" spans="1:18" ht="13.5" customHeight="1" x14ac:dyDescent="0.2">
      <c r="A26" s="139" t="s">
        <v>253</v>
      </c>
      <c r="B26" s="140"/>
      <c r="C26" s="141"/>
      <c r="D26" s="173"/>
      <c r="E26" s="173"/>
      <c r="F26" s="173"/>
      <c r="G26" s="173"/>
      <c r="H26" s="173"/>
      <c r="I26" s="173"/>
      <c r="J26" s="173"/>
      <c r="K26" s="173"/>
      <c r="L26" s="173"/>
      <c r="M26" s="173"/>
      <c r="N26" s="173"/>
      <c r="O26" s="173"/>
      <c r="P26" s="173"/>
      <c r="Q26" s="174"/>
      <c r="R26" s="23"/>
    </row>
    <row r="27" spans="1:18" ht="13.5" customHeight="1" x14ac:dyDescent="0.2">
      <c r="A27" s="139" t="s">
        <v>138</v>
      </c>
      <c r="B27" s="140"/>
      <c r="C27" s="141"/>
      <c r="D27" s="142" t="s">
        <v>160</v>
      </c>
      <c r="E27" s="143"/>
      <c r="F27" s="143"/>
      <c r="G27" s="143"/>
      <c r="H27" s="142" t="s">
        <v>161</v>
      </c>
      <c r="I27" s="143"/>
      <c r="J27" s="143"/>
      <c r="K27" s="143"/>
      <c r="L27" s="143"/>
      <c r="M27" s="143"/>
      <c r="N27" s="143"/>
      <c r="O27" s="143"/>
      <c r="P27" s="143"/>
      <c r="Q27" s="172"/>
      <c r="R27" s="24"/>
    </row>
    <row r="28" spans="1:18" ht="13.5" customHeight="1" x14ac:dyDescent="0.2">
      <c r="A28" s="139" t="s">
        <v>252</v>
      </c>
      <c r="B28" s="140"/>
      <c r="C28" s="141"/>
      <c r="D28" s="166" t="s">
        <v>306</v>
      </c>
      <c r="E28" s="167"/>
      <c r="F28" s="167"/>
      <c r="G28" s="167"/>
      <c r="H28" s="167"/>
      <c r="I28" s="167"/>
      <c r="J28" s="167"/>
      <c r="K28" s="167"/>
      <c r="L28" s="167"/>
      <c r="M28" s="167"/>
      <c r="N28" s="167"/>
      <c r="O28" s="167"/>
      <c r="P28" s="167"/>
      <c r="Q28" s="168"/>
      <c r="R28" s="24"/>
    </row>
    <row r="29" spans="1:18" ht="13.5" customHeight="1" x14ac:dyDescent="0.2">
      <c r="A29" s="139" t="s">
        <v>255</v>
      </c>
      <c r="B29" s="140"/>
      <c r="C29" s="141"/>
      <c r="D29" s="166"/>
      <c r="E29" s="167"/>
      <c r="F29" s="167"/>
      <c r="G29" s="167"/>
      <c r="H29" s="167"/>
      <c r="I29" s="167"/>
      <c r="J29" s="167"/>
      <c r="K29" s="167"/>
      <c r="L29" s="167"/>
      <c r="M29" s="167"/>
      <c r="N29" s="167"/>
      <c r="O29" s="167"/>
      <c r="P29" s="167"/>
      <c r="Q29" s="168"/>
      <c r="R29" s="24"/>
    </row>
    <row r="30" spans="1:18" ht="13.5" customHeight="1" x14ac:dyDescent="0.2">
      <c r="A30" s="139" t="s">
        <v>256</v>
      </c>
      <c r="B30" s="140"/>
      <c r="C30" s="141"/>
      <c r="D30" s="166"/>
      <c r="E30" s="167"/>
      <c r="F30" s="167"/>
      <c r="G30" s="167"/>
      <c r="H30" s="167"/>
      <c r="I30" s="167"/>
      <c r="J30" s="167"/>
      <c r="K30" s="167"/>
      <c r="L30" s="167"/>
      <c r="M30" s="167"/>
      <c r="N30" s="167"/>
      <c r="O30" s="167"/>
      <c r="P30" s="167"/>
      <c r="Q30" s="168"/>
      <c r="R30" s="24"/>
    </row>
    <row r="31" spans="1:18" ht="13.5" customHeight="1" x14ac:dyDescent="0.2">
      <c r="A31" s="139" t="s">
        <v>257</v>
      </c>
      <c r="B31" s="140"/>
      <c r="C31" s="141"/>
      <c r="D31" s="166"/>
      <c r="E31" s="167"/>
      <c r="F31" s="167"/>
      <c r="G31" s="167"/>
      <c r="H31" s="167"/>
      <c r="I31" s="167"/>
      <c r="J31" s="167"/>
      <c r="K31" s="167"/>
      <c r="L31" s="167"/>
      <c r="M31" s="167"/>
      <c r="N31" s="167"/>
      <c r="O31" s="167"/>
      <c r="P31" s="167"/>
      <c r="Q31" s="168"/>
      <c r="R31" s="24"/>
    </row>
    <row r="32" spans="1:18" ht="15" customHeight="1" x14ac:dyDescent="0.2">
      <c r="A32" s="157" t="s">
        <v>46</v>
      </c>
      <c r="B32" s="158"/>
      <c r="C32" s="159"/>
      <c r="D32" s="151" t="s">
        <v>162</v>
      </c>
      <c r="E32" s="152"/>
      <c r="F32" s="152"/>
      <c r="G32" s="152"/>
      <c r="H32" s="152"/>
      <c r="I32" s="152"/>
      <c r="J32" s="152"/>
      <c r="K32" s="152"/>
      <c r="L32" s="152"/>
      <c r="M32" s="152"/>
      <c r="N32" s="152"/>
      <c r="O32" s="152"/>
      <c r="P32" s="152"/>
      <c r="Q32" s="153"/>
      <c r="R32" s="23"/>
    </row>
    <row r="33" spans="1:18" ht="15" customHeight="1" thickBot="1" x14ac:dyDescent="0.25">
      <c r="A33" s="160"/>
      <c r="B33" s="161"/>
      <c r="C33" s="162"/>
      <c r="D33" s="154"/>
      <c r="E33" s="155"/>
      <c r="F33" s="155"/>
      <c r="G33" s="155"/>
      <c r="H33" s="155"/>
      <c r="I33" s="155"/>
      <c r="J33" s="155"/>
      <c r="K33" s="155"/>
      <c r="L33" s="155"/>
      <c r="M33" s="155"/>
      <c r="N33" s="155"/>
      <c r="O33" s="155"/>
      <c r="P33" s="155"/>
      <c r="Q33" s="156"/>
      <c r="R33" s="23"/>
    </row>
    <row r="34" spans="1:18" ht="17.25" customHeight="1" thickBot="1" x14ac:dyDescent="0.35">
      <c r="A34" s="148" t="s">
        <v>40</v>
      </c>
      <c r="B34" s="149"/>
      <c r="C34" s="149"/>
      <c r="D34" s="149"/>
      <c r="E34" s="149"/>
      <c r="F34" s="149"/>
      <c r="G34" s="149"/>
      <c r="H34" s="149"/>
      <c r="I34" s="149"/>
      <c r="J34" s="149"/>
      <c r="K34" s="149"/>
      <c r="L34" s="149"/>
      <c r="M34" s="149"/>
      <c r="N34" s="149"/>
      <c r="O34" s="149"/>
      <c r="P34" s="149"/>
      <c r="Q34" s="150"/>
      <c r="R34" s="23"/>
    </row>
    <row r="35" spans="1:18" ht="13.5" customHeight="1" x14ac:dyDescent="0.2">
      <c r="A35" s="146" t="s">
        <v>17</v>
      </c>
      <c r="B35" s="147"/>
      <c r="C35" s="147"/>
      <c r="D35" s="169"/>
      <c r="E35" s="170"/>
      <c r="F35" s="170"/>
      <c r="G35" s="170"/>
      <c r="H35" s="170"/>
      <c r="I35" s="170"/>
      <c r="J35" s="170"/>
      <c r="K35" s="170"/>
      <c r="L35" s="170"/>
      <c r="M35" s="170"/>
      <c r="N35" s="170"/>
      <c r="O35" s="170"/>
      <c r="P35" s="170"/>
      <c r="Q35" s="171"/>
      <c r="R35" s="24"/>
    </row>
    <row r="36" spans="1:18" ht="13.5" customHeight="1" x14ac:dyDescent="0.2">
      <c r="A36" s="163" t="s">
        <v>41</v>
      </c>
      <c r="B36" s="164"/>
      <c r="C36" s="165"/>
      <c r="D36" s="144"/>
      <c r="E36" s="144"/>
      <c r="F36" s="144"/>
      <c r="G36" s="144"/>
      <c r="H36" s="144"/>
      <c r="I36" s="144"/>
      <c r="J36" s="144"/>
      <c r="K36" s="144"/>
      <c r="L36" s="144"/>
      <c r="M36" s="144"/>
      <c r="N36" s="144"/>
      <c r="O36" s="144"/>
      <c r="P36" s="144"/>
      <c r="Q36" s="145"/>
      <c r="R36" s="24"/>
    </row>
    <row r="37" spans="1:18" ht="13.5" customHeight="1" x14ac:dyDescent="0.2">
      <c r="A37" s="139" t="s">
        <v>42</v>
      </c>
      <c r="B37" s="140"/>
      <c r="C37" s="141"/>
      <c r="D37" s="189"/>
      <c r="E37" s="189"/>
      <c r="F37" s="189"/>
      <c r="G37" s="189"/>
      <c r="H37" s="195" t="s">
        <v>108</v>
      </c>
      <c r="I37" s="196"/>
      <c r="J37" s="196"/>
      <c r="K37" s="197"/>
      <c r="L37" s="198"/>
      <c r="M37" s="198"/>
      <c r="N37" s="198"/>
      <c r="O37" s="198"/>
      <c r="P37" s="198"/>
      <c r="Q37" s="199"/>
      <c r="R37" s="24"/>
    </row>
    <row r="38" spans="1:18" ht="13.5" customHeight="1" x14ac:dyDescent="0.2">
      <c r="A38" s="139" t="s">
        <v>43</v>
      </c>
      <c r="B38" s="140"/>
      <c r="C38" s="141"/>
      <c r="D38" s="190"/>
      <c r="E38" s="190"/>
      <c r="F38" s="190"/>
      <c r="G38" s="190"/>
      <c r="H38" s="190"/>
      <c r="I38" s="190"/>
      <c r="J38" s="190"/>
      <c r="K38" s="190"/>
      <c r="L38" s="190"/>
      <c r="M38" s="190"/>
      <c r="N38" s="190"/>
      <c r="O38" s="190"/>
      <c r="P38" s="190"/>
      <c r="Q38" s="191"/>
      <c r="R38" s="24"/>
    </row>
    <row r="39" spans="1:18" s="26" customFormat="1" ht="13.5" customHeight="1" thickBot="1" x14ac:dyDescent="0.25">
      <c r="A39" s="186" t="s">
        <v>44</v>
      </c>
      <c r="B39" s="187"/>
      <c r="C39" s="188"/>
      <c r="D39" s="210"/>
      <c r="E39" s="210"/>
      <c r="F39" s="210"/>
      <c r="G39" s="210"/>
      <c r="H39" s="192" t="s">
        <v>107</v>
      </c>
      <c r="I39" s="193"/>
      <c r="J39" s="193"/>
      <c r="K39" s="194"/>
      <c r="L39" s="211"/>
      <c r="M39" s="211"/>
      <c r="N39" s="211"/>
      <c r="O39" s="211"/>
      <c r="P39" s="211"/>
      <c r="Q39" s="212"/>
      <c r="R39" s="25"/>
    </row>
    <row r="40" spans="1:18" s="26" customFormat="1" ht="18.75" customHeight="1" thickBot="1" x14ac:dyDescent="0.35">
      <c r="A40" s="148" t="s">
        <v>47</v>
      </c>
      <c r="B40" s="149"/>
      <c r="C40" s="149"/>
      <c r="D40" s="149"/>
      <c r="E40" s="149"/>
      <c r="F40" s="149"/>
      <c r="G40" s="149"/>
      <c r="H40" s="149"/>
      <c r="I40" s="149"/>
      <c r="J40" s="149"/>
      <c r="K40" s="149"/>
      <c r="L40" s="149"/>
      <c r="M40" s="149"/>
      <c r="N40" s="149"/>
      <c r="O40" s="149"/>
      <c r="P40" s="149"/>
      <c r="Q40" s="150"/>
      <c r="R40" s="25"/>
    </row>
    <row r="41" spans="1:18" s="26" customFormat="1" ht="27" customHeight="1" x14ac:dyDescent="0.2">
      <c r="A41" s="213" t="s">
        <v>304</v>
      </c>
      <c r="B41" s="207"/>
      <c r="C41" s="70">
        <f>Rubric!Q39</f>
        <v>0</v>
      </c>
      <c r="D41" s="208" t="s">
        <v>103</v>
      </c>
      <c r="E41" s="207"/>
      <c r="F41" s="207"/>
      <c r="G41" s="209"/>
      <c r="H41" s="72">
        <f>ScoreAlignment</f>
        <v>0</v>
      </c>
      <c r="I41" s="207" t="s">
        <v>251</v>
      </c>
      <c r="J41" s="207"/>
      <c r="K41" s="207"/>
      <c r="L41" s="72">
        <f>ScoreValue</f>
        <v>0</v>
      </c>
      <c r="M41" s="207" t="s">
        <v>104</v>
      </c>
      <c r="N41" s="207"/>
      <c r="O41" s="207"/>
      <c r="P41" s="207"/>
      <c r="Q41" s="59">
        <f>ScoreRisk</f>
        <v>0</v>
      </c>
      <c r="R41" s="25"/>
    </row>
    <row r="42" spans="1:18" ht="27" customHeight="1" x14ac:dyDescent="0.2">
      <c r="A42" s="200"/>
      <c r="B42" s="201"/>
      <c r="C42" s="201"/>
      <c r="D42" s="202"/>
      <c r="E42" s="201"/>
      <c r="F42" s="201"/>
      <c r="G42" s="201"/>
      <c r="H42" s="202"/>
      <c r="I42" s="201"/>
      <c r="J42" s="201"/>
      <c r="K42" s="201"/>
      <c r="L42" s="202"/>
      <c r="M42" s="201"/>
      <c r="N42" s="201"/>
      <c r="O42" s="201"/>
      <c r="P42" s="201"/>
      <c r="Q42" s="203"/>
      <c r="R42" s="27"/>
    </row>
    <row r="43" spans="1:18" ht="12.75" thickBot="1" x14ac:dyDescent="0.25">
      <c r="A43" s="204"/>
      <c r="B43" s="205"/>
      <c r="C43" s="205"/>
      <c r="D43" s="205"/>
      <c r="E43" s="205"/>
      <c r="F43" s="205"/>
      <c r="G43" s="205"/>
      <c r="H43" s="205"/>
      <c r="I43" s="205"/>
      <c r="J43" s="205"/>
      <c r="K43" s="205"/>
      <c r="L43" s="205"/>
      <c r="M43" s="205"/>
      <c r="N43" s="205"/>
      <c r="O43" s="205"/>
      <c r="P43" s="205"/>
      <c r="Q43" s="206"/>
    </row>
  </sheetData>
  <sheetProtection sheet="1" objects="1" scenarios="1" formatCells="0" formatRows="0" selectLockedCells="1"/>
  <mergeCells count="88">
    <mergeCell ref="D29:Q29"/>
    <mergeCell ref="D30:Q30"/>
    <mergeCell ref="F1:J1"/>
    <mergeCell ref="K1:M1"/>
    <mergeCell ref="A4:C4"/>
    <mergeCell ref="A5:C5"/>
    <mergeCell ref="N4:Q4"/>
    <mergeCell ref="N1:Q1"/>
    <mergeCell ref="A2:Q2"/>
    <mergeCell ref="N5:Q5"/>
    <mergeCell ref="K4:M4"/>
    <mergeCell ref="K5:M5"/>
    <mergeCell ref="D5:J5"/>
    <mergeCell ref="D4:J4"/>
    <mergeCell ref="A1:E1"/>
    <mergeCell ref="D3:J3"/>
    <mergeCell ref="N6:Q6"/>
    <mergeCell ref="A3:C3"/>
    <mergeCell ref="K3:M3"/>
    <mergeCell ref="N3:Q3"/>
    <mergeCell ref="D8:J8"/>
    <mergeCell ref="N7:Q7"/>
    <mergeCell ref="A6:C6"/>
    <mergeCell ref="A7:C7"/>
    <mergeCell ref="K6:M6"/>
    <mergeCell ref="K7:M7"/>
    <mergeCell ref="D6:J6"/>
    <mergeCell ref="D7:J7"/>
    <mergeCell ref="N8:Q8"/>
    <mergeCell ref="A8:C8"/>
    <mergeCell ref="K8:M8"/>
    <mergeCell ref="N9:Q9"/>
    <mergeCell ref="K9:M9"/>
    <mergeCell ref="A20:C21"/>
    <mergeCell ref="D20:Q21"/>
    <mergeCell ref="D18:Q19"/>
    <mergeCell ref="A14:C15"/>
    <mergeCell ref="D14:Q15"/>
    <mergeCell ref="A9:C9"/>
    <mergeCell ref="D9:J9"/>
    <mergeCell ref="A42:Q43"/>
    <mergeCell ref="M41:P41"/>
    <mergeCell ref="I41:K41"/>
    <mergeCell ref="D41:G41"/>
    <mergeCell ref="D39:G39"/>
    <mergeCell ref="L39:Q39"/>
    <mergeCell ref="A41:B41"/>
    <mergeCell ref="A40:Q40"/>
    <mergeCell ref="A38:C38"/>
    <mergeCell ref="A37:C37"/>
    <mergeCell ref="A39:C39"/>
    <mergeCell ref="D37:G37"/>
    <mergeCell ref="D38:Q38"/>
    <mergeCell ref="H39:K39"/>
    <mergeCell ref="H37:K37"/>
    <mergeCell ref="L37:Q37"/>
    <mergeCell ref="D26:Q26"/>
    <mergeCell ref="A12:C13"/>
    <mergeCell ref="D12:Q13"/>
    <mergeCell ref="A10:C11"/>
    <mergeCell ref="D10:Q11"/>
    <mergeCell ref="A18:C19"/>
    <mergeCell ref="A25:C25"/>
    <mergeCell ref="D25:Q25"/>
    <mergeCell ref="A16:C17"/>
    <mergeCell ref="D16:Q17"/>
    <mergeCell ref="A22:Q22"/>
    <mergeCell ref="D23:Q23"/>
    <mergeCell ref="A24:C24"/>
    <mergeCell ref="D24:Q24"/>
    <mergeCell ref="A26:C26"/>
    <mergeCell ref="A23:C23"/>
    <mergeCell ref="A27:C27"/>
    <mergeCell ref="D27:G27"/>
    <mergeCell ref="D36:Q36"/>
    <mergeCell ref="A35:C35"/>
    <mergeCell ref="A29:C29"/>
    <mergeCell ref="A30:C30"/>
    <mergeCell ref="A34:Q34"/>
    <mergeCell ref="A31:C31"/>
    <mergeCell ref="A28:C28"/>
    <mergeCell ref="D32:Q33"/>
    <mergeCell ref="A32:C33"/>
    <mergeCell ref="A36:C36"/>
    <mergeCell ref="D31:Q31"/>
    <mergeCell ref="D35:Q35"/>
    <mergeCell ref="H27:Q27"/>
    <mergeCell ref="D28:Q28"/>
  </mergeCells>
  <conditionalFormatting sqref="H41">
    <cfRule type="containsText" dxfId="121" priority="33" operator="containsText" text="I">
      <formula>NOT(ISERROR(SEARCH("I",H41)))</formula>
    </cfRule>
    <cfRule type="containsText" dxfId="120" priority="35" operator="containsText" text="I">
      <formula>NOT(ISERROR(SEARCH("I",H41)))</formula>
    </cfRule>
  </conditionalFormatting>
  <conditionalFormatting sqref="L41 Q41">
    <cfRule type="containsText" dxfId="119" priority="34" operator="containsText" text="I">
      <formula>NOT(ISERROR(SEARCH("I",L41)))</formula>
    </cfRule>
  </conditionalFormatting>
  <conditionalFormatting sqref="D27">
    <cfRule type="containsText" dxfId="118" priority="19" operator="containsText" text="Select">
      <formula>NOT(ISERROR(SEARCH("Select",D27)))</formula>
    </cfRule>
  </conditionalFormatting>
  <conditionalFormatting sqref="D10:Q19 D4 D32:Q32 D27:Q27 D28:D31">
    <cfRule type="containsText" dxfId="117" priority="17" operator="containsText" text="[">
      <formula>NOT(ISERROR(SEARCH("[",D4)))</formula>
    </cfRule>
  </conditionalFormatting>
  <conditionalFormatting sqref="N1:Q1">
    <cfRule type="containsText" dxfId="116" priority="5" operator="containsText" text="Select Stage">
      <formula>NOT(ISERROR(SEARCH("Select Stage",N1)))</formula>
    </cfRule>
    <cfRule type="containsText" dxfId="115" priority="6" operator="containsText" text="Abandoned">
      <formula>NOT(ISERROR(SEARCH("Abandoned",N1)))</formula>
    </cfRule>
    <cfRule type="containsText" dxfId="114" priority="7" operator="containsText" text="Monitoring">
      <formula>NOT(ISERROR(SEARCH("Monitoring",N1)))</formula>
    </cfRule>
    <cfRule type="containsText" dxfId="113" priority="8" operator="containsText" text="Implementation">
      <formula>NOT(ISERROR(SEARCH("Implementation",N1)))</formula>
    </cfRule>
    <cfRule type="containsText" dxfId="112" priority="9" operator="containsText" text="Planning">
      <formula>NOT(ISERROR(SEARCH("Planning",N1)))</formula>
    </cfRule>
    <cfRule type="containsText" dxfId="111" priority="10" operator="containsText" text="Prioritization">
      <formula>NOT(ISERROR(SEARCH("Prioritization",N1)))</formula>
    </cfRule>
    <cfRule type="containsText" dxfId="110" priority="11" operator="containsText" text="Suspended">
      <formula>NOT(ISERROR(SEARCH("Suspended",N1)))</formula>
    </cfRule>
    <cfRule type="containsText" dxfId="109" priority="12" operator="containsText" text="Discovery">
      <formula>NOT(ISERROR(SEARCH("Discovery",N1)))</formula>
    </cfRule>
    <cfRule type="containsText" dxfId="108" priority="13" operator="containsText" text="Concept">
      <formula>NOT(ISERROR(SEARCH("Concept",N1)))</formula>
    </cfRule>
  </conditionalFormatting>
  <conditionalFormatting sqref="A1:E1">
    <cfRule type="containsText" dxfId="107" priority="3" operator="containsText" text="Enter Project Name">
      <formula>NOT(ISERROR(SEARCH("Enter Project Name",A1)))</formula>
    </cfRule>
    <cfRule type="notContainsText" dxfId="106" priority="4" operator="notContains" text="Enter Project Name">
      <formula>ISERROR(SEARCH("Enter Project Name",A1))</formula>
    </cfRule>
  </conditionalFormatting>
  <conditionalFormatting sqref="D20:Q21">
    <cfRule type="containsText" dxfId="105" priority="2" operator="containsText" text="[">
      <formula>NOT(ISERROR(SEARCH("[",D20)))</formula>
    </cfRule>
  </conditionalFormatting>
  <dataValidations count="2">
    <dataValidation type="list" allowBlank="1" showInputMessage="1" showErrorMessage="1" sqref="D27">
      <formula1>BusinessCritical</formula1>
    </dataValidation>
    <dataValidation type="list" allowBlank="1" showInputMessage="1" showErrorMessage="1" error="Please select a stage from the list so the conditional formatting will work." promptTitle="Select stage from list" sqref="N1:Q1">
      <formula1>Stages</formula1>
    </dataValidation>
  </dataValidations>
  <pageMargins left="0.4" right="0.35" top="0.65" bottom="0.65" header="0.3" footer="0.3"/>
  <pageSetup orientation="portrait" horizontalDpi="1200" verticalDpi="1200" r:id="rId1"/>
  <headerFooter>
    <oddHeader>&amp;L&amp;8&amp;K00-023MSU Program Management Office&amp;R&amp;8&amp;K00-023pmo@montana.edu</oddHeader>
    <oddFooter>&amp;L&amp;8&amp;K00-024&amp;Z&amp;F&amp;R&amp;8&amp;K00-024Page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Development">
              <controlPr defaultSize="0" autoFill="0" autoLine="0" autoPict="0">
                <anchor moveWithCells="1">
                  <from>
                    <xdr:col>3</xdr:col>
                    <xdr:colOff>0</xdr:colOff>
                    <xdr:row>34</xdr:row>
                    <xdr:rowOff>9525</xdr:rowOff>
                  </from>
                  <to>
                    <xdr:col>5</xdr:col>
                    <xdr:colOff>57150</xdr:colOff>
                    <xdr:row>34</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371475</xdr:colOff>
                    <xdr:row>34</xdr:row>
                    <xdr:rowOff>9525</xdr:rowOff>
                  </from>
                  <to>
                    <xdr:col>8</xdr:col>
                    <xdr:colOff>47625</xdr:colOff>
                    <xdr:row>34</xdr:row>
                    <xdr:rowOff>161925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xdr:col>
                    <xdr:colOff>371475</xdr:colOff>
                    <xdr:row>34</xdr:row>
                    <xdr:rowOff>0</xdr:rowOff>
                  </from>
                  <to>
                    <xdr:col>10</xdr:col>
                    <xdr:colOff>152400</xdr:colOff>
                    <xdr:row>34</xdr:row>
                    <xdr:rowOff>161925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314325</xdr:colOff>
                    <xdr:row>34</xdr:row>
                    <xdr:rowOff>0</xdr:rowOff>
                  </from>
                  <to>
                    <xdr:col>13</xdr:col>
                    <xdr:colOff>228600</xdr:colOff>
                    <xdr:row>34</xdr:row>
                    <xdr:rowOff>161925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13</xdr:col>
                    <xdr:colOff>390525</xdr:colOff>
                    <xdr:row>34</xdr:row>
                    <xdr:rowOff>9525</xdr:rowOff>
                  </from>
                  <to>
                    <xdr:col>16</xdr:col>
                    <xdr:colOff>200025</xdr:colOff>
                    <xdr:row>34</xdr:row>
                    <xdr:rowOff>161925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6</xdr:col>
                    <xdr:colOff>266700</xdr:colOff>
                    <xdr:row>25</xdr:row>
                    <xdr:rowOff>9525</xdr:rowOff>
                  </from>
                  <to>
                    <xdr:col>8</xdr:col>
                    <xdr:colOff>276225</xdr:colOff>
                    <xdr:row>25</xdr:row>
                    <xdr:rowOff>161925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3</xdr:col>
                    <xdr:colOff>19050</xdr:colOff>
                    <xdr:row>25</xdr:row>
                    <xdr:rowOff>9525</xdr:rowOff>
                  </from>
                  <to>
                    <xdr:col>6</xdr:col>
                    <xdr:colOff>47625</xdr:colOff>
                    <xdr:row>26</xdr:row>
                    <xdr:rowOff>9525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11</xdr:col>
                    <xdr:colOff>47625</xdr:colOff>
                    <xdr:row>25</xdr:row>
                    <xdr:rowOff>0</xdr:rowOff>
                  </from>
                  <to>
                    <xdr:col>13</xdr:col>
                    <xdr:colOff>66675</xdr:colOff>
                    <xdr:row>25</xdr:row>
                    <xdr:rowOff>161925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13</xdr:col>
                    <xdr:colOff>238125</xdr:colOff>
                    <xdr:row>25</xdr:row>
                    <xdr:rowOff>0</xdr:rowOff>
                  </from>
                  <to>
                    <xdr:col>15</xdr:col>
                    <xdr:colOff>276225</xdr:colOff>
                    <xdr:row>26</xdr:row>
                    <xdr:rowOff>0</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3</xdr:col>
                    <xdr:colOff>9525</xdr:colOff>
                    <xdr:row>22</xdr:row>
                    <xdr:rowOff>0</xdr:rowOff>
                  </from>
                  <to>
                    <xdr:col>4</xdr:col>
                    <xdr:colOff>352425</xdr:colOff>
                    <xdr:row>23</xdr:row>
                    <xdr:rowOff>0</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5</xdr:col>
                    <xdr:colOff>342900</xdr:colOff>
                    <xdr:row>22</xdr:row>
                    <xdr:rowOff>0</xdr:rowOff>
                  </from>
                  <to>
                    <xdr:col>7</xdr:col>
                    <xdr:colOff>142875</xdr:colOff>
                    <xdr:row>22</xdr:row>
                    <xdr:rowOff>161925</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8</xdr:col>
                    <xdr:colOff>371475</xdr:colOff>
                    <xdr:row>22</xdr:row>
                    <xdr:rowOff>0</xdr:rowOff>
                  </from>
                  <to>
                    <xdr:col>10</xdr:col>
                    <xdr:colOff>142875</xdr:colOff>
                    <xdr:row>22</xdr:row>
                    <xdr:rowOff>161925</xdr:rowOff>
                  </to>
                </anchor>
              </controlPr>
            </control>
          </mc:Choice>
        </mc:AlternateContent>
        <mc:AlternateContent xmlns:mc="http://schemas.openxmlformats.org/markup-compatibility/2006">
          <mc:Choice Requires="x14">
            <control shapeId="3096" r:id="rId16" name="Check Box 24">
              <controlPr defaultSize="0" autoFill="0" autoLine="0" autoPict="0">
                <anchor moveWithCells="1">
                  <from>
                    <xdr:col>11</xdr:col>
                    <xdr:colOff>266700</xdr:colOff>
                    <xdr:row>22</xdr:row>
                    <xdr:rowOff>0</xdr:rowOff>
                  </from>
                  <to>
                    <xdr:col>13</xdr:col>
                    <xdr:colOff>238125</xdr:colOff>
                    <xdr:row>22</xdr:row>
                    <xdr:rowOff>161925</xdr:rowOff>
                  </to>
                </anchor>
              </controlPr>
            </control>
          </mc:Choice>
        </mc:AlternateContent>
        <mc:AlternateContent xmlns:mc="http://schemas.openxmlformats.org/markup-compatibility/2006">
          <mc:Choice Requires="x14">
            <control shapeId="3097" r:id="rId17" name="Check Box 25">
              <controlPr defaultSize="0" autoFill="0" autoLine="0" autoPict="0">
                <anchor moveWithCells="1">
                  <from>
                    <xdr:col>3</xdr:col>
                    <xdr:colOff>9525</xdr:colOff>
                    <xdr:row>23</xdr:row>
                    <xdr:rowOff>9525</xdr:rowOff>
                  </from>
                  <to>
                    <xdr:col>4</xdr:col>
                    <xdr:colOff>257175</xdr:colOff>
                    <xdr:row>23</xdr:row>
                    <xdr:rowOff>161925</xdr:rowOff>
                  </to>
                </anchor>
              </controlPr>
            </control>
          </mc:Choice>
        </mc:AlternateContent>
        <mc:AlternateContent xmlns:mc="http://schemas.openxmlformats.org/markup-compatibility/2006">
          <mc:Choice Requires="x14">
            <control shapeId="3098" r:id="rId18" name="Check Box 26">
              <controlPr defaultSize="0" autoFill="0" autoLine="0" autoPict="0">
                <anchor moveWithCells="1">
                  <from>
                    <xdr:col>5</xdr:col>
                    <xdr:colOff>352425</xdr:colOff>
                    <xdr:row>23</xdr:row>
                    <xdr:rowOff>0</xdr:rowOff>
                  </from>
                  <to>
                    <xdr:col>7</xdr:col>
                    <xdr:colOff>123825</xdr:colOff>
                    <xdr:row>23</xdr:row>
                    <xdr:rowOff>161925</xdr:rowOff>
                  </to>
                </anchor>
              </controlPr>
            </control>
          </mc:Choice>
        </mc:AlternateContent>
        <mc:AlternateContent xmlns:mc="http://schemas.openxmlformats.org/markup-compatibility/2006">
          <mc:Choice Requires="x14">
            <control shapeId="3099" r:id="rId19" name="Check Box 27">
              <controlPr defaultSize="0" autoFill="0" autoLine="0" autoPict="0">
                <anchor moveWithCells="1">
                  <from>
                    <xdr:col>8</xdr:col>
                    <xdr:colOff>371475</xdr:colOff>
                    <xdr:row>23</xdr:row>
                    <xdr:rowOff>9525</xdr:rowOff>
                  </from>
                  <to>
                    <xdr:col>10</xdr:col>
                    <xdr:colOff>47625</xdr:colOff>
                    <xdr:row>24</xdr:row>
                    <xdr:rowOff>0</xdr:rowOff>
                  </to>
                </anchor>
              </controlPr>
            </control>
          </mc:Choice>
        </mc:AlternateContent>
        <mc:AlternateContent xmlns:mc="http://schemas.openxmlformats.org/markup-compatibility/2006">
          <mc:Choice Requires="x14">
            <control shapeId="3100" r:id="rId20" name="Check Box 28">
              <controlPr defaultSize="0" autoFill="0" autoLine="0" autoPict="0">
                <anchor moveWithCells="1">
                  <from>
                    <xdr:col>14</xdr:col>
                    <xdr:colOff>200025</xdr:colOff>
                    <xdr:row>23</xdr:row>
                    <xdr:rowOff>0</xdr:rowOff>
                  </from>
                  <to>
                    <xdr:col>16</xdr:col>
                    <xdr:colOff>114300</xdr:colOff>
                    <xdr:row>23</xdr:row>
                    <xdr:rowOff>161925</xdr:rowOff>
                  </to>
                </anchor>
              </controlPr>
            </control>
          </mc:Choice>
        </mc:AlternateContent>
        <mc:AlternateContent xmlns:mc="http://schemas.openxmlformats.org/markup-compatibility/2006">
          <mc:Choice Requires="x14">
            <control shapeId="3101" r:id="rId21" name="Check Box 29">
              <controlPr defaultSize="0" autoFill="0" autoLine="0" autoPict="0">
                <anchor moveWithCells="1">
                  <from>
                    <xdr:col>3</xdr:col>
                    <xdr:colOff>0</xdr:colOff>
                    <xdr:row>35</xdr:row>
                    <xdr:rowOff>0</xdr:rowOff>
                  </from>
                  <to>
                    <xdr:col>4</xdr:col>
                    <xdr:colOff>333375</xdr:colOff>
                    <xdr:row>35</xdr:row>
                    <xdr:rowOff>161925</xdr:rowOff>
                  </to>
                </anchor>
              </controlPr>
            </control>
          </mc:Choice>
        </mc:AlternateContent>
        <mc:AlternateContent xmlns:mc="http://schemas.openxmlformats.org/markup-compatibility/2006">
          <mc:Choice Requires="x14">
            <control shapeId="3102" r:id="rId22" name="Check Box 30">
              <controlPr defaultSize="0" autoFill="0" autoLine="0" autoPict="0">
                <anchor moveWithCells="1">
                  <from>
                    <xdr:col>5</xdr:col>
                    <xdr:colOff>381000</xdr:colOff>
                    <xdr:row>35</xdr:row>
                    <xdr:rowOff>0</xdr:rowOff>
                  </from>
                  <to>
                    <xdr:col>7</xdr:col>
                    <xdr:colOff>295275</xdr:colOff>
                    <xdr:row>35</xdr:row>
                    <xdr:rowOff>161925</xdr:rowOff>
                  </to>
                </anchor>
              </controlPr>
            </control>
          </mc:Choice>
        </mc:AlternateContent>
        <mc:AlternateContent xmlns:mc="http://schemas.openxmlformats.org/markup-compatibility/2006">
          <mc:Choice Requires="x14">
            <control shapeId="3103" r:id="rId23" name="Check Box 31">
              <controlPr defaultSize="0" autoFill="0" autoLine="0" autoPict="0">
                <anchor moveWithCells="1">
                  <from>
                    <xdr:col>8</xdr:col>
                    <xdr:colOff>371475</xdr:colOff>
                    <xdr:row>35</xdr:row>
                    <xdr:rowOff>0</xdr:rowOff>
                  </from>
                  <to>
                    <xdr:col>10</xdr:col>
                    <xdr:colOff>219075</xdr:colOff>
                    <xdr:row>35</xdr:row>
                    <xdr:rowOff>161925</xdr:rowOff>
                  </to>
                </anchor>
              </controlPr>
            </control>
          </mc:Choice>
        </mc:AlternateContent>
        <mc:AlternateContent xmlns:mc="http://schemas.openxmlformats.org/markup-compatibility/2006">
          <mc:Choice Requires="x14">
            <control shapeId="3104" r:id="rId24" name="Check Box 32">
              <controlPr defaultSize="0" autoFill="0" autoLine="0" autoPict="0">
                <anchor moveWithCells="1">
                  <from>
                    <xdr:col>11</xdr:col>
                    <xdr:colOff>352425</xdr:colOff>
                    <xdr:row>35</xdr:row>
                    <xdr:rowOff>9525</xdr:rowOff>
                  </from>
                  <to>
                    <xdr:col>14</xdr:col>
                    <xdr:colOff>19050</xdr:colOff>
                    <xdr:row>35</xdr:row>
                    <xdr:rowOff>161925</xdr:rowOff>
                  </to>
                </anchor>
              </controlPr>
            </control>
          </mc:Choice>
        </mc:AlternateContent>
        <mc:AlternateContent xmlns:mc="http://schemas.openxmlformats.org/markup-compatibility/2006">
          <mc:Choice Requires="x14">
            <control shapeId="3105" r:id="rId25" name="Check Box 33">
              <controlPr defaultSize="0" autoFill="0" autoLine="0" autoPict="0">
                <anchor moveWithCells="1">
                  <from>
                    <xdr:col>3</xdr:col>
                    <xdr:colOff>9525</xdr:colOff>
                    <xdr:row>37</xdr:row>
                    <xdr:rowOff>0</xdr:rowOff>
                  </from>
                  <to>
                    <xdr:col>4</xdr:col>
                    <xdr:colOff>323850</xdr:colOff>
                    <xdr:row>37</xdr:row>
                    <xdr:rowOff>161925</xdr:rowOff>
                  </to>
                </anchor>
              </controlPr>
            </control>
          </mc:Choice>
        </mc:AlternateContent>
        <mc:AlternateContent xmlns:mc="http://schemas.openxmlformats.org/markup-compatibility/2006">
          <mc:Choice Requires="x14">
            <control shapeId="3106" r:id="rId26" name="Check Box 34">
              <controlPr defaultSize="0" autoFill="0" autoLine="0" autoPict="0">
                <anchor moveWithCells="1">
                  <from>
                    <xdr:col>6</xdr:col>
                    <xdr:colOff>0</xdr:colOff>
                    <xdr:row>37</xdr:row>
                    <xdr:rowOff>0</xdr:rowOff>
                  </from>
                  <to>
                    <xdr:col>7</xdr:col>
                    <xdr:colOff>285750</xdr:colOff>
                    <xdr:row>37</xdr:row>
                    <xdr:rowOff>161925</xdr:rowOff>
                  </to>
                </anchor>
              </controlPr>
            </control>
          </mc:Choice>
        </mc:AlternateContent>
        <mc:AlternateContent xmlns:mc="http://schemas.openxmlformats.org/markup-compatibility/2006">
          <mc:Choice Requires="x14">
            <control shapeId="3107" r:id="rId27" name="Check Box 35">
              <controlPr defaultSize="0" autoFill="0" autoLine="0" autoPict="0">
                <anchor moveWithCells="1">
                  <from>
                    <xdr:col>8</xdr:col>
                    <xdr:colOff>390525</xdr:colOff>
                    <xdr:row>37</xdr:row>
                    <xdr:rowOff>0</xdr:rowOff>
                  </from>
                  <to>
                    <xdr:col>10</xdr:col>
                    <xdr:colOff>200025</xdr:colOff>
                    <xdr:row>37</xdr:row>
                    <xdr:rowOff>161925</xdr:rowOff>
                  </to>
                </anchor>
              </controlPr>
            </control>
          </mc:Choice>
        </mc:AlternateContent>
        <mc:AlternateContent xmlns:mc="http://schemas.openxmlformats.org/markup-compatibility/2006">
          <mc:Choice Requires="x14">
            <control shapeId="3108" r:id="rId28" name="Check Box 36">
              <controlPr defaultSize="0" autoFill="0" autoLine="0" autoPict="0">
                <anchor moveWithCells="1">
                  <from>
                    <xdr:col>11</xdr:col>
                    <xdr:colOff>371475</xdr:colOff>
                    <xdr:row>36</xdr:row>
                    <xdr:rowOff>161925</xdr:rowOff>
                  </from>
                  <to>
                    <xdr:col>14</xdr:col>
                    <xdr:colOff>28575</xdr:colOff>
                    <xdr:row>37</xdr:row>
                    <xdr:rowOff>161925</xdr:rowOff>
                  </to>
                </anchor>
              </controlPr>
            </control>
          </mc:Choice>
        </mc:AlternateContent>
        <mc:AlternateContent xmlns:mc="http://schemas.openxmlformats.org/markup-compatibility/2006">
          <mc:Choice Requires="x14">
            <control shapeId="3109" r:id="rId29" name="Check Box 37">
              <controlPr defaultSize="0" autoFill="0" autoLine="0" autoPict="0">
                <anchor moveWithCells="1">
                  <from>
                    <xdr:col>3</xdr:col>
                    <xdr:colOff>9525</xdr:colOff>
                    <xdr:row>24</xdr:row>
                    <xdr:rowOff>9525</xdr:rowOff>
                  </from>
                  <to>
                    <xdr:col>6</xdr:col>
                    <xdr:colOff>95250</xdr:colOff>
                    <xdr:row>24</xdr:row>
                    <xdr:rowOff>161925</xdr:rowOff>
                  </to>
                </anchor>
              </controlPr>
            </control>
          </mc:Choice>
        </mc:AlternateContent>
        <mc:AlternateContent xmlns:mc="http://schemas.openxmlformats.org/markup-compatibility/2006">
          <mc:Choice Requires="x14">
            <control shapeId="3110" r:id="rId30" name="Check Box 38">
              <controlPr defaultSize="0" autoFill="0" autoLine="0" autoPict="0">
                <anchor moveWithCells="1">
                  <from>
                    <xdr:col>6</xdr:col>
                    <xdr:colOff>257175</xdr:colOff>
                    <xdr:row>24</xdr:row>
                    <xdr:rowOff>9525</xdr:rowOff>
                  </from>
                  <to>
                    <xdr:col>9</xdr:col>
                    <xdr:colOff>114300</xdr:colOff>
                    <xdr:row>25</xdr:row>
                    <xdr:rowOff>0</xdr:rowOff>
                  </to>
                </anchor>
              </controlPr>
            </control>
          </mc:Choice>
        </mc:AlternateContent>
        <mc:AlternateContent xmlns:mc="http://schemas.openxmlformats.org/markup-compatibility/2006">
          <mc:Choice Requires="x14">
            <control shapeId="3111" r:id="rId31" name="Check Box 39">
              <controlPr defaultSize="0" autoFill="0" autoLine="0" autoPict="0">
                <anchor moveWithCells="1">
                  <from>
                    <xdr:col>10</xdr:col>
                    <xdr:colOff>104775</xdr:colOff>
                    <xdr:row>24</xdr:row>
                    <xdr:rowOff>9525</xdr:rowOff>
                  </from>
                  <to>
                    <xdr:col>12</xdr:col>
                    <xdr:colOff>171450</xdr:colOff>
                    <xdr:row>24</xdr:row>
                    <xdr:rowOff>161925</xdr:rowOff>
                  </to>
                </anchor>
              </controlPr>
            </control>
          </mc:Choice>
        </mc:AlternateContent>
        <mc:AlternateContent xmlns:mc="http://schemas.openxmlformats.org/markup-compatibility/2006">
          <mc:Choice Requires="x14">
            <control shapeId="3113" r:id="rId32" name="Check Box 41">
              <controlPr defaultSize="0" autoFill="0" autoLine="0" autoPict="0">
                <anchor moveWithCells="1">
                  <from>
                    <xdr:col>11</xdr:col>
                    <xdr:colOff>266700</xdr:colOff>
                    <xdr:row>23</xdr:row>
                    <xdr:rowOff>0</xdr:rowOff>
                  </from>
                  <to>
                    <xdr:col>13</xdr:col>
                    <xdr:colOff>19050</xdr:colOff>
                    <xdr:row>23</xdr:row>
                    <xdr:rowOff>161925</xdr:rowOff>
                  </to>
                </anchor>
              </controlPr>
            </control>
          </mc:Choice>
        </mc:AlternateContent>
        <mc:AlternateContent xmlns:mc="http://schemas.openxmlformats.org/markup-compatibility/2006">
          <mc:Choice Requires="x14">
            <control shapeId="3120" r:id="rId33" name="Check Box 48">
              <controlPr defaultSize="0" autoFill="0" autoLine="0" autoPict="0">
                <anchor moveWithCells="1">
                  <from>
                    <xdr:col>8</xdr:col>
                    <xdr:colOff>314325</xdr:colOff>
                    <xdr:row>25</xdr:row>
                    <xdr:rowOff>9525</xdr:rowOff>
                  </from>
                  <to>
                    <xdr:col>10</xdr:col>
                    <xdr:colOff>161925</xdr:colOff>
                    <xdr:row>25</xdr:row>
                    <xdr:rowOff>161925</xdr:rowOff>
                  </to>
                </anchor>
              </controlPr>
            </control>
          </mc:Choice>
        </mc:AlternateContent>
        <mc:AlternateContent xmlns:mc="http://schemas.openxmlformats.org/markup-compatibility/2006">
          <mc:Choice Requires="x14">
            <control shapeId="3127" r:id="rId34" name="Check Box 55">
              <controlPr defaultSize="0" autoFill="0" autoLine="0" autoPict="0">
                <anchor moveWithCells="1">
                  <from>
                    <xdr:col>13</xdr:col>
                    <xdr:colOff>228600</xdr:colOff>
                    <xdr:row>24</xdr:row>
                    <xdr:rowOff>9525</xdr:rowOff>
                  </from>
                  <to>
                    <xdr:col>16</xdr:col>
                    <xdr:colOff>66675</xdr:colOff>
                    <xdr:row>25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sheetPr>
  <dimension ref="A1:W31"/>
  <sheetViews>
    <sheetView showGridLines="0" zoomScaleNormal="100" workbookViewId="0">
      <selection activeCell="A7" sqref="A7:Q7"/>
    </sheetView>
  </sheetViews>
  <sheetFormatPr defaultColWidth="9.140625" defaultRowHeight="12" x14ac:dyDescent="0.2"/>
  <cols>
    <col min="1" max="2" width="6.42578125" style="21" customWidth="1"/>
    <col min="3" max="3" width="7.42578125" style="21" customWidth="1"/>
    <col min="4" max="4" width="5" style="21" customWidth="1"/>
    <col min="5" max="6" width="5.42578125" style="21" customWidth="1"/>
    <col min="7" max="8" width="5.5703125" style="21" customWidth="1"/>
    <col min="9" max="9" width="6" style="21" customWidth="1"/>
    <col min="10" max="10" width="5.42578125" style="21" customWidth="1"/>
    <col min="11" max="17" width="5.5703125" style="21" customWidth="1"/>
    <col min="18" max="18" width="4.140625" style="21" customWidth="1"/>
    <col min="19" max="16384" width="9.140625" style="21"/>
  </cols>
  <sheetData>
    <row r="1" spans="1:23" ht="16.5" customHeight="1" thickBot="1" x14ac:dyDescent="0.3">
      <c r="A1" s="242" t="str">
        <f>ProjectName</f>
        <v>[Enter Project Name]</v>
      </c>
      <c r="B1" s="243"/>
      <c r="C1" s="243"/>
      <c r="D1" s="243"/>
      <c r="E1" s="243"/>
      <c r="F1" s="262" t="s">
        <v>316</v>
      </c>
      <c r="G1" s="262"/>
      <c r="H1" s="262"/>
      <c r="I1" s="262"/>
      <c r="J1" s="262"/>
      <c r="K1" s="263" t="s">
        <v>133</v>
      </c>
      <c r="L1" s="263"/>
      <c r="M1" s="263"/>
      <c r="N1" s="240" t="str">
        <f>CurrentStage</f>
        <v>[Select Stage]</v>
      </c>
      <c r="O1" s="240"/>
      <c r="P1" s="240"/>
      <c r="Q1" s="241"/>
      <c r="R1" s="20"/>
      <c r="S1" s="41"/>
    </row>
    <row r="2" spans="1:23" ht="15" customHeight="1" x14ac:dyDescent="0.2">
      <c r="A2" s="264" t="s">
        <v>300</v>
      </c>
      <c r="B2" s="265"/>
      <c r="C2" s="265"/>
      <c r="D2" s="265"/>
      <c r="E2" s="265"/>
      <c r="F2" s="265"/>
      <c r="G2" s="265"/>
      <c r="H2" s="265"/>
      <c r="I2" s="265"/>
      <c r="J2" s="265"/>
      <c r="K2" s="265"/>
      <c r="L2" s="265"/>
      <c r="M2" s="265"/>
      <c r="N2" s="265"/>
      <c r="O2" s="265"/>
      <c r="P2" s="265"/>
      <c r="Q2" s="266"/>
      <c r="R2" s="54"/>
    </row>
    <row r="3" spans="1:23" ht="80.25" customHeight="1" x14ac:dyDescent="0.2">
      <c r="A3" s="251" t="s">
        <v>263</v>
      </c>
      <c r="B3" s="252"/>
      <c r="C3" s="252"/>
      <c r="D3" s="252"/>
      <c r="E3" s="252"/>
      <c r="F3" s="252"/>
      <c r="G3" s="252"/>
      <c r="H3" s="252"/>
      <c r="I3" s="252"/>
      <c r="J3" s="252"/>
      <c r="K3" s="252"/>
      <c r="L3" s="252"/>
      <c r="M3" s="252"/>
      <c r="N3" s="252"/>
      <c r="O3" s="252"/>
      <c r="P3" s="252"/>
      <c r="Q3" s="253"/>
      <c r="R3" s="54"/>
    </row>
    <row r="4" spans="1:23" ht="15" customHeight="1" x14ac:dyDescent="0.2">
      <c r="A4" s="247" t="s">
        <v>283</v>
      </c>
      <c r="B4" s="248"/>
      <c r="C4" s="248"/>
      <c r="D4" s="248"/>
      <c r="E4" s="248"/>
      <c r="F4" s="248"/>
      <c r="G4" s="248"/>
      <c r="H4" s="248"/>
      <c r="I4" s="248"/>
      <c r="J4" s="248"/>
      <c r="K4" s="248"/>
      <c r="L4" s="248"/>
      <c r="M4" s="248"/>
      <c r="N4" s="248"/>
      <c r="O4" s="248"/>
      <c r="P4" s="248"/>
      <c r="Q4" s="249"/>
      <c r="R4" s="54"/>
    </row>
    <row r="5" spans="1:23" ht="80.25" customHeight="1" x14ac:dyDescent="0.2">
      <c r="A5" s="250" t="s">
        <v>291</v>
      </c>
      <c r="B5" s="220"/>
      <c r="C5" s="220"/>
      <c r="D5" s="220"/>
      <c r="E5" s="220"/>
      <c r="F5" s="220"/>
      <c r="G5" s="220"/>
      <c r="H5" s="220"/>
      <c r="I5" s="220"/>
      <c r="J5" s="220"/>
      <c r="K5" s="220"/>
      <c r="L5" s="220"/>
      <c r="M5" s="220"/>
      <c r="N5" s="220"/>
      <c r="O5" s="220"/>
      <c r="P5" s="220"/>
      <c r="Q5" s="221"/>
      <c r="R5" s="54"/>
    </row>
    <row r="6" spans="1:23" ht="15" customHeight="1" x14ac:dyDescent="0.2">
      <c r="A6" s="247" t="s">
        <v>264</v>
      </c>
      <c r="B6" s="248"/>
      <c r="C6" s="248"/>
      <c r="D6" s="248"/>
      <c r="E6" s="248"/>
      <c r="F6" s="248"/>
      <c r="G6" s="248"/>
      <c r="H6" s="248"/>
      <c r="I6" s="248"/>
      <c r="J6" s="248"/>
      <c r="K6" s="248"/>
      <c r="L6" s="248"/>
      <c r="M6" s="248"/>
      <c r="N6" s="248"/>
      <c r="O6" s="248"/>
      <c r="P6" s="248"/>
      <c r="Q6" s="249"/>
    </row>
    <row r="7" spans="1:23" ht="80.25" customHeight="1" x14ac:dyDescent="0.2">
      <c r="A7" s="251" t="s">
        <v>269</v>
      </c>
      <c r="B7" s="252"/>
      <c r="C7" s="252"/>
      <c r="D7" s="252"/>
      <c r="E7" s="252"/>
      <c r="F7" s="252"/>
      <c r="G7" s="252"/>
      <c r="H7" s="252"/>
      <c r="I7" s="252"/>
      <c r="J7" s="252"/>
      <c r="K7" s="252"/>
      <c r="L7" s="252"/>
      <c r="M7" s="252"/>
      <c r="N7" s="252"/>
      <c r="O7" s="252"/>
      <c r="P7" s="252"/>
      <c r="Q7" s="253"/>
    </row>
    <row r="8" spans="1:23" ht="15" customHeight="1" x14ac:dyDescent="0.2">
      <c r="A8" s="247" t="s">
        <v>265</v>
      </c>
      <c r="B8" s="248"/>
      <c r="C8" s="248"/>
      <c r="D8" s="248"/>
      <c r="E8" s="248"/>
      <c r="F8" s="248"/>
      <c r="G8" s="248"/>
      <c r="H8" s="248"/>
      <c r="I8" s="248"/>
      <c r="J8" s="248"/>
      <c r="K8" s="248"/>
      <c r="L8" s="248"/>
      <c r="M8" s="248"/>
      <c r="N8" s="248"/>
      <c r="O8" s="248"/>
      <c r="P8" s="248"/>
      <c r="Q8" s="249"/>
    </row>
    <row r="9" spans="1:23" ht="80.25" customHeight="1" x14ac:dyDescent="0.2">
      <c r="A9" s="254" t="s">
        <v>270</v>
      </c>
      <c r="B9" s="255"/>
      <c r="C9" s="255"/>
      <c r="D9" s="255"/>
      <c r="E9" s="255"/>
      <c r="F9" s="255"/>
      <c r="G9" s="255"/>
      <c r="H9" s="255"/>
      <c r="I9" s="255"/>
      <c r="J9" s="255"/>
      <c r="K9" s="255"/>
      <c r="L9" s="255"/>
      <c r="M9" s="255"/>
      <c r="N9" s="255"/>
      <c r="O9" s="255"/>
      <c r="P9" s="255"/>
      <c r="Q9" s="256"/>
    </row>
    <row r="10" spans="1:23" ht="17.100000000000001" customHeight="1" x14ac:dyDescent="0.2">
      <c r="A10" s="274" t="s">
        <v>266</v>
      </c>
      <c r="B10" s="275"/>
      <c r="C10" s="275"/>
      <c r="D10" s="275"/>
      <c r="E10" s="275"/>
      <c r="F10" s="275"/>
      <c r="G10" s="275"/>
      <c r="H10" s="275"/>
      <c r="I10" s="275"/>
      <c r="J10" s="275"/>
      <c r="K10" s="275"/>
      <c r="L10" s="275"/>
      <c r="M10" s="275"/>
      <c r="N10" s="275"/>
      <c r="O10" s="275"/>
      <c r="P10" s="275"/>
      <c r="Q10" s="276"/>
    </row>
    <row r="11" spans="1:23" ht="15" customHeight="1" x14ac:dyDescent="0.2">
      <c r="A11" s="277" t="s">
        <v>39</v>
      </c>
      <c r="B11" s="278"/>
      <c r="C11" s="278"/>
      <c r="D11" s="278"/>
      <c r="E11" s="278"/>
      <c r="F11" s="278"/>
      <c r="G11" s="278" t="s">
        <v>267</v>
      </c>
      <c r="H11" s="278"/>
      <c r="I11" s="278"/>
      <c r="J11" s="278"/>
      <c r="K11" s="278"/>
      <c r="L11" s="278"/>
      <c r="M11" s="245" t="s">
        <v>165</v>
      </c>
      <c r="N11" s="245"/>
      <c r="O11" s="245"/>
      <c r="P11" s="245"/>
      <c r="Q11" s="246"/>
      <c r="R11" s="27"/>
      <c r="S11" s="27"/>
      <c r="T11" s="27"/>
      <c r="U11" s="27"/>
      <c r="V11" s="27"/>
      <c r="W11" s="27"/>
    </row>
    <row r="12" spans="1:23" ht="17.100000000000001" customHeight="1" x14ac:dyDescent="0.2">
      <c r="A12" s="283"/>
      <c r="B12" s="284"/>
      <c r="C12" s="284"/>
      <c r="D12" s="284"/>
      <c r="E12" s="284"/>
      <c r="F12" s="285"/>
      <c r="G12" s="286"/>
      <c r="H12" s="287"/>
      <c r="I12" s="287"/>
      <c r="J12" s="287"/>
      <c r="K12" s="287"/>
      <c r="L12" s="288"/>
      <c r="M12" s="272"/>
      <c r="N12" s="272"/>
      <c r="O12" s="272"/>
      <c r="P12" s="272"/>
      <c r="Q12" s="273"/>
      <c r="R12" s="53"/>
      <c r="S12" s="53"/>
      <c r="T12" s="53"/>
      <c r="U12" s="27"/>
      <c r="V12" s="27"/>
      <c r="W12" s="27"/>
    </row>
    <row r="13" spans="1:23" ht="17.100000000000001" customHeight="1" x14ac:dyDescent="0.2">
      <c r="A13" s="277" t="s">
        <v>268</v>
      </c>
      <c r="B13" s="278"/>
      <c r="C13" s="278"/>
      <c r="D13" s="278"/>
      <c r="E13" s="278"/>
      <c r="F13" s="278"/>
      <c r="G13" s="278" t="s">
        <v>267</v>
      </c>
      <c r="H13" s="278"/>
      <c r="I13" s="278"/>
      <c r="J13" s="278"/>
      <c r="K13" s="278"/>
      <c r="L13" s="278"/>
      <c r="M13" s="245" t="s">
        <v>165</v>
      </c>
      <c r="N13" s="245"/>
      <c r="O13" s="245"/>
      <c r="P13" s="245"/>
      <c r="Q13" s="246"/>
      <c r="R13" s="27"/>
      <c r="S13" s="27"/>
      <c r="T13" s="27"/>
      <c r="U13" s="27"/>
      <c r="V13" s="27"/>
      <c r="W13" s="27"/>
    </row>
    <row r="14" spans="1:23" ht="17.100000000000001" customHeight="1" x14ac:dyDescent="0.2">
      <c r="A14" s="280"/>
      <c r="B14" s="281"/>
      <c r="C14" s="281"/>
      <c r="D14" s="281"/>
      <c r="E14" s="281"/>
      <c r="F14" s="282"/>
      <c r="G14" s="286"/>
      <c r="H14" s="287"/>
      <c r="I14" s="287"/>
      <c r="J14" s="287"/>
      <c r="K14" s="287"/>
      <c r="L14" s="288"/>
      <c r="M14" s="272"/>
      <c r="N14" s="272"/>
      <c r="O14" s="272"/>
      <c r="P14" s="272"/>
      <c r="Q14" s="273"/>
      <c r="R14" s="27"/>
      <c r="S14" s="27"/>
      <c r="T14" s="27"/>
      <c r="U14" s="27"/>
      <c r="V14" s="27"/>
      <c r="W14" s="27"/>
    </row>
    <row r="15" spans="1:23" ht="15" customHeight="1" x14ac:dyDescent="0.2">
      <c r="A15" s="277" t="s">
        <v>284</v>
      </c>
      <c r="B15" s="278"/>
      <c r="C15" s="278"/>
      <c r="D15" s="278"/>
      <c r="E15" s="278"/>
      <c r="F15" s="278"/>
      <c r="G15" s="278" t="s">
        <v>267</v>
      </c>
      <c r="H15" s="278"/>
      <c r="I15" s="278"/>
      <c r="J15" s="278"/>
      <c r="K15" s="278"/>
      <c r="L15" s="278"/>
      <c r="M15" s="245" t="s">
        <v>165</v>
      </c>
      <c r="N15" s="245"/>
      <c r="O15" s="245"/>
      <c r="P15" s="245"/>
      <c r="Q15" s="246"/>
    </row>
    <row r="16" spans="1:23" ht="17.100000000000001" customHeight="1" x14ac:dyDescent="0.2">
      <c r="A16" s="267" t="s">
        <v>258</v>
      </c>
      <c r="B16" s="268"/>
      <c r="C16" s="268"/>
      <c r="D16" s="268"/>
      <c r="E16" s="268"/>
      <c r="F16" s="268"/>
      <c r="G16" s="269"/>
      <c r="H16" s="270"/>
      <c r="I16" s="270"/>
      <c r="J16" s="270"/>
      <c r="K16" s="270"/>
      <c r="L16" s="271"/>
      <c r="M16" s="272"/>
      <c r="N16" s="272"/>
      <c r="O16" s="272"/>
      <c r="P16" s="272"/>
      <c r="Q16" s="273"/>
    </row>
    <row r="17" spans="1:18" ht="17.100000000000001" customHeight="1" x14ac:dyDescent="0.2">
      <c r="A17" s="277" t="s">
        <v>285</v>
      </c>
      <c r="B17" s="278"/>
      <c r="C17" s="278"/>
      <c r="D17" s="278"/>
      <c r="E17" s="278"/>
      <c r="F17" s="278"/>
      <c r="G17" s="278" t="s">
        <v>267</v>
      </c>
      <c r="H17" s="278"/>
      <c r="I17" s="278"/>
      <c r="J17" s="278"/>
      <c r="K17" s="278"/>
      <c r="L17" s="278"/>
      <c r="M17" s="245" t="s">
        <v>165</v>
      </c>
      <c r="N17" s="245"/>
      <c r="O17" s="245"/>
      <c r="P17" s="245"/>
      <c r="Q17" s="246"/>
    </row>
    <row r="18" spans="1:18" ht="17.100000000000001" customHeight="1" thickBot="1" x14ac:dyDescent="0.25">
      <c r="A18" s="257" t="s">
        <v>156</v>
      </c>
      <c r="B18" s="258"/>
      <c r="C18" s="258"/>
      <c r="D18" s="258"/>
      <c r="E18" s="258"/>
      <c r="F18" s="258"/>
      <c r="G18" s="259"/>
      <c r="H18" s="259"/>
      <c r="I18" s="259"/>
      <c r="J18" s="259"/>
      <c r="K18" s="259"/>
      <c r="L18" s="259"/>
      <c r="M18" s="260"/>
      <c r="N18" s="260"/>
      <c r="O18" s="260"/>
      <c r="P18" s="260"/>
      <c r="Q18" s="261"/>
    </row>
    <row r="19" spans="1:18" ht="20.25" customHeight="1" x14ac:dyDescent="0.2">
      <c r="A19" s="279"/>
      <c r="B19" s="279"/>
      <c r="C19" s="279"/>
      <c r="D19" s="279"/>
      <c r="E19" s="279"/>
      <c r="F19" s="279"/>
      <c r="G19" s="279"/>
      <c r="H19" s="279"/>
      <c r="I19" s="279"/>
      <c r="J19" s="279"/>
      <c r="K19" s="279"/>
      <c r="L19" s="279"/>
      <c r="M19" s="279"/>
      <c r="N19" s="279"/>
      <c r="O19" s="279"/>
      <c r="P19" s="279"/>
      <c r="Q19" s="279"/>
      <c r="R19" s="55"/>
    </row>
    <row r="24" spans="1:18" s="56" customFormat="1" ht="22.5" customHeight="1" x14ac:dyDescent="0.2">
      <c r="A24" s="21"/>
      <c r="B24" s="21"/>
      <c r="C24" s="21"/>
      <c r="D24" s="21"/>
      <c r="E24" s="21"/>
      <c r="F24" s="21"/>
      <c r="G24" s="21"/>
      <c r="H24" s="21"/>
      <c r="I24" s="21"/>
      <c r="J24" s="21"/>
      <c r="K24" s="21"/>
      <c r="L24" s="21"/>
      <c r="M24" s="21"/>
      <c r="N24" s="21"/>
      <c r="O24" s="21"/>
      <c r="P24" s="21"/>
      <c r="Q24" s="21"/>
      <c r="R24" s="57"/>
    </row>
    <row r="25" spans="1:18" ht="15" customHeight="1" x14ac:dyDescent="0.2">
      <c r="R25" s="27"/>
    </row>
    <row r="26" spans="1:18" s="56" customFormat="1" ht="22.5" customHeight="1" x14ac:dyDescent="0.2">
      <c r="A26" s="21"/>
      <c r="B26" s="21"/>
      <c r="C26" s="21"/>
      <c r="D26" s="21"/>
      <c r="E26" s="21"/>
      <c r="F26" s="21"/>
      <c r="G26" s="21"/>
      <c r="H26" s="21"/>
      <c r="I26" s="21"/>
      <c r="J26" s="21"/>
      <c r="K26" s="21"/>
      <c r="L26" s="21"/>
      <c r="M26" s="21"/>
      <c r="N26" s="21"/>
      <c r="O26" s="21"/>
      <c r="P26" s="21"/>
      <c r="Q26" s="21"/>
      <c r="R26" s="57"/>
    </row>
    <row r="27" spans="1:18" ht="15" customHeight="1" x14ac:dyDescent="0.2"/>
    <row r="28" spans="1:18" s="56" customFormat="1" ht="22.5" customHeight="1" x14ac:dyDescent="0.2">
      <c r="A28" s="21"/>
      <c r="B28" s="21"/>
      <c r="C28" s="21"/>
      <c r="D28" s="21"/>
      <c r="E28" s="21"/>
      <c r="F28" s="21"/>
      <c r="G28" s="21"/>
      <c r="H28" s="21"/>
      <c r="I28" s="21"/>
      <c r="J28" s="21"/>
      <c r="K28" s="21"/>
      <c r="L28" s="21"/>
      <c r="M28" s="21"/>
      <c r="N28" s="21"/>
      <c r="O28" s="21"/>
      <c r="P28" s="21"/>
      <c r="Q28" s="21"/>
    </row>
    <row r="29" spans="1:18" ht="20.25" customHeight="1" x14ac:dyDescent="0.2"/>
    <row r="30" spans="1:18" s="56" customFormat="1" ht="21" customHeight="1" x14ac:dyDescent="0.2">
      <c r="A30" s="21"/>
      <c r="B30" s="21"/>
      <c r="C30" s="21"/>
      <c r="D30" s="21"/>
      <c r="E30" s="21"/>
      <c r="F30" s="21"/>
      <c r="G30" s="21"/>
      <c r="H30" s="21"/>
      <c r="I30" s="21"/>
      <c r="J30" s="21"/>
      <c r="K30" s="21"/>
      <c r="L30" s="21"/>
      <c r="M30" s="21"/>
      <c r="N30" s="21"/>
      <c r="O30" s="21"/>
      <c r="P30" s="21"/>
      <c r="Q30" s="21"/>
    </row>
    <row r="31" spans="1:18" ht="15" customHeight="1" x14ac:dyDescent="0.2"/>
  </sheetData>
  <sheetProtection formatCells="0" formatRows="0"/>
  <mergeCells count="38">
    <mergeCell ref="A19:Q19"/>
    <mergeCell ref="M14:Q14"/>
    <mergeCell ref="M12:Q12"/>
    <mergeCell ref="M11:Q11"/>
    <mergeCell ref="M13:Q13"/>
    <mergeCell ref="M15:Q15"/>
    <mergeCell ref="G15:L15"/>
    <mergeCell ref="A11:F11"/>
    <mergeCell ref="A13:F13"/>
    <mergeCell ref="A15:F15"/>
    <mergeCell ref="A14:F14"/>
    <mergeCell ref="A12:F12"/>
    <mergeCell ref="G12:L12"/>
    <mergeCell ref="G14:L14"/>
    <mergeCell ref="G11:L11"/>
    <mergeCell ref="G13:L13"/>
    <mergeCell ref="A18:F18"/>
    <mergeCell ref="G18:L18"/>
    <mergeCell ref="M18:Q18"/>
    <mergeCell ref="A4:Q4"/>
    <mergeCell ref="A1:E1"/>
    <mergeCell ref="F1:J1"/>
    <mergeCell ref="K1:M1"/>
    <mergeCell ref="N1:Q1"/>
    <mergeCell ref="A2:Q2"/>
    <mergeCell ref="A3:Q3"/>
    <mergeCell ref="A16:F16"/>
    <mergeCell ref="G16:L16"/>
    <mergeCell ref="M16:Q16"/>
    <mergeCell ref="A10:Q10"/>
    <mergeCell ref="A17:F17"/>
    <mergeCell ref="G17:L17"/>
    <mergeCell ref="M17:Q17"/>
    <mergeCell ref="A6:Q6"/>
    <mergeCell ref="A5:Q5"/>
    <mergeCell ref="A8:Q8"/>
    <mergeCell ref="A7:Q7"/>
    <mergeCell ref="A9:Q9"/>
  </mergeCells>
  <conditionalFormatting sqref="A1:E1">
    <cfRule type="containsText" dxfId="104" priority="21" operator="containsText" text="Enter Project Name">
      <formula>NOT(ISERROR(SEARCH("Enter Project Name",A1)))</formula>
    </cfRule>
    <cfRule type="notContainsText" dxfId="103" priority="22" operator="notContains" text="Enter Project Name">
      <formula>ISERROR(SEARCH("Enter Project Name",A1))</formula>
    </cfRule>
  </conditionalFormatting>
  <conditionalFormatting sqref="N1:Q1">
    <cfRule type="containsText" dxfId="102" priority="1" operator="containsText" text="Select Stage">
      <formula>NOT(ISERROR(SEARCH("Select Stage",N1)))</formula>
    </cfRule>
    <cfRule type="containsText" dxfId="101" priority="2" operator="containsText" text="Abandoned">
      <formula>NOT(ISERROR(SEARCH("Abandoned",N1)))</formula>
    </cfRule>
    <cfRule type="containsText" dxfId="100" priority="3" operator="containsText" text="Monitoring">
      <formula>NOT(ISERROR(SEARCH("Monitoring",N1)))</formula>
    </cfRule>
    <cfRule type="containsText" dxfId="99" priority="4" operator="containsText" text="Implementation">
      <formula>NOT(ISERROR(SEARCH("Implementation",N1)))</formula>
    </cfRule>
    <cfRule type="containsText" dxfId="98" priority="5" operator="containsText" text="Planning">
      <formula>NOT(ISERROR(SEARCH("Planning",N1)))</formula>
    </cfRule>
    <cfRule type="containsText" dxfId="97" priority="6" operator="containsText" text="Prioritization">
      <formula>NOT(ISERROR(SEARCH("Prioritization",N1)))</formula>
    </cfRule>
    <cfRule type="containsText" dxfId="96" priority="7" operator="containsText" text="Suspended">
      <formula>NOT(ISERROR(SEARCH("Suspended",N1)))</formula>
    </cfRule>
    <cfRule type="containsText" dxfId="95" priority="8" operator="containsText" text="Discovery">
      <formula>NOT(ISERROR(SEARCH("Discovery",N1)))</formula>
    </cfRule>
    <cfRule type="containsText" dxfId="94" priority="9" operator="containsText" text="Concept">
      <formula>NOT(ISERROR(SEARCH("Concept",N1)))</formula>
    </cfRule>
  </conditionalFormatting>
  <dataValidations count="1">
    <dataValidation type="list" allowBlank="1" showInputMessage="1" showErrorMessage="1" error="Please select a stage from the list so the conditional formatting will work." promptTitle="Select stage from list" sqref="N1:Q1">
      <formula1>Stages</formula1>
    </dataValidation>
  </dataValidations>
  <pageMargins left="0.4" right="0.35" top="0.65" bottom="0.65" header="0.3" footer="0.3"/>
  <pageSetup orientation="portrait" horizontalDpi="1200" verticalDpi="1200" r:id="rId1"/>
  <headerFooter>
    <oddHeader>&amp;L&amp;8&amp;K00-024MSU Project Management Office&amp;R&amp;8&amp;K00-024pmo@montana.edu</oddHeader>
    <oddFooter>&amp;L&amp;8&amp;K00-024&amp;Z&amp;F&amp;R&amp;8&amp;K00-024Page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tint="0.79998168889431442"/>
  </sheetPr>
  <dimension ref="A1:AZ99"/>
  <sheetViews>
    <sheetView showGridLines="0" zoomScaleNormal="100" workbookViewId="0">
      <selection activeCell="D3" sqref="D3:J3"/>
    </sheetView>
  </sheetViews>
  <sheetFormatPr defaultRowHeight="12.75" x14ac:dyDescent="0.2"/>
  <cols>
    <col min="1" max="3" width="6.42578125" customWidth="1"/>
    <col min="4" max="8" width="5.5703125" customWidth="1"/>
    <col min="9" max="9" width="6" customWidth="1"/>
    <col min="10" max="10" width="5.42578125" customWidth="1"/>
    <col min="11" max="17" width="5.5703125" customWidth="1"/>
    <col min="18" max="18" width="4.140625" style="28" customWidth="1"/>
    <col min="19" max="52" width="9.140625" style="28"/>
  </cols>
  <sheetData>
    <row r="1" spans="1:52" s="2" customFormat="1" ht="16.5" customHeight="1" thickBot="1" x14ac:dyDescent="0.3">
      <c r="A1" s="290" t="str">
        <f>ProjectName</f>
        <v>[Enter Project Name]</v>
      </c>
      <c r="B1" s="291"/>
      <c r="C1" s="291"/>
      <c r="D1" s="291"/>
      <c r="E1" s="291"/>
      <c r="F1" s="292" t="s">
        <v>45</v>
      </c>
      <c r="G1" s="292"/>
      <c r="H1" s="292"/>
      <c r="I1" s="292"/>
      <c r="J1" s="292"/>
      <c r="K1" s="293" t="s">
        <v>133</v>
      </c>
      <c r="L1" s="293"/>
      <c r="M1" s="293"/>
      <c r="N1" s="292" t="str">
        <f>CurrentStage</f>
        <v>[Select Stage]</v>
      </c>
      <c r="O1" s="292"/>
      <c r="P1" s="292"/>
      <c r="Q1" s="294"/>
      <c r="R1" s="20"/>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s="2" customFormat="1" ht="15" customHeight="1" thickBot="1" x14ac:dyDescent="0.25">
      <c r="A2" s="114" t="s">
        <v>48</v>
      </c>
      <c r="B2" s="115"/>
      <c r="C2" s="115"/>
      <c r="D2" s="115"/>
      <c r="E2" s="115"/>
      <c r="F2" s="115"/>
      <c r="G2" s="115"/>
      <c r="H2" s="115"/>
      <c r="I2" s="115"/>
      <c r="J2" s="115"/>
      <c r="K2" s="115"/>
      <c r="L2" s="115"/>
      <c r="M2" s="115"/>
      <c r="N2" s="115"/>
      <c r="O2" s="115"/>
      <c r="P2" s="115"/>
      <c r="Q2" s="116"/>
      <c r="R2" s="22"/>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x14ac:dyDescent="0.2">
      <c r="A3" s="146" t="s">
        <v>49</v>
      </c>
      <c r="B3" s="147"/>
      <c r="C3" s="147"/>
      <c r="D3" s="147"/>
      <c r="E3" s="147"/>
      <c r="F3" s="147"/>
      <c r="G3" s="147"/>
      <c r="H3" s="147"/>
      <c r="I3" s="147"/>
      <c r="J3" s="147"/>
      <c r="K3" s="147"/>
      <c r="L3" s="147"/>
      <c r="M3" s="147"/>
      <c r="N3" s="147"/>
      <c r="O3" s="147"/>
      <c r="P3" s="147"/>
      <c r="Q3" s="289"/>
    </row>
    <row r="4" spans="1:52" ht="123" customHeight="1" thickBot="1" x14ac:dyDescent="0.25">
      <c r="A4" s="295"/>
      <c r="B4" s="296"/>
      <c r="C4" s="296"/>
      <c r="D4" s="296"/>
      <c r="E4" s="296"/>
      <c r="F4" s="296"/>
      <c r="G4" s="296"/>
      <c r="H4" s="296"/>
      <c r="I4" s="296"/>
      <c r="J4" s="296"/>
      <c r="K4" s="296"/>
      <c r="L4" s="296"/>
      <c r="M4" s="296"/>
      <c r="N4" s="296"/>
      <c r="O4" s="296"/>
      <c r="P4" s="296"/>
      <c r="Q4" s="297"/>
    </row>
    <row r="5" spans="1:52" x14ac:dyDescent="0.2">
      <c r="A5" s="146" t="s">
        <v>50</v>
      </c>
      <c r="B5" s="147"/>
      <c r="C5" s="147"/>
      <c r="D5" s="147"/>
      <c r="E5" s="147"/>
      <c r="F5" s="147"/>
      <c r="G5" s="147"/>
      <c r="H5" s="147"/>
      <c r="I5" s="147"/>
      <c r="J5" s="147"/>
      <c r="K5" s="147"/>
      <c r="L5" s="147"/>
      <c r="M5" s="147"/>
      <c r="N5" s="147"/>
      <c r="O5" s="147"/>
      <c r="P5" s="147"/>
      <c r="Q5" s="289"/>
    </row>
    <row r="6" spans="1:52" ht="84.75" customHeight="1" thickBot="1" x14ac:dyDescent="0.25">
      <c r="A6" s="298"/>
      <c r="B6" s="299"/>
      <c r="C6" s="299"/>
      <c r="D6" s="299"/>
      <c r="E6" s="299"/>
      <c r="F6" s="299"/>
      <c r="G6" s="299"/>
      <c r="H6" s="299"/>
      <c r="I6" s="299"/>
      <c r="J6" s="299"/>
      <c r="K6" s="299"/>
      <c r="L6" s="299"/>
      <c r="M6" s="299"/>
      <c r="N6" s="299"/>
      <c r="O6" s="299"/>
      <c r="P6" s="299"/>
      <c r="Q6" s="300"/>
    </row>
    <row r="7" spans="1:52" x14ac:dyDescent="0.2">
      <c r="A7" s="146" t="s">
        <v>51</v>
      </c>
      <c r="B7" s="147"/>
      <c r="C7" s="147"/>
      <c r="D7" s="147"/>
      <c r="E7" s="147"/>
      <c r="F7" s="147"/>
      <c r="G7" s="147"/>
      <c r="H7" s="147"/>
      <c r="I7" s="147"/>
      <c r="J7" s="147"/>
      <c r="K7" s="147"/>
      <c r="L7" s="147"/>
      <c r="M7" s="147"/>
      <c r="N7" s="147"/>
      <c r="O7" s="147"/>
      <c r="P7" s="147"/>
      <c r="Q7" s="289"/>
    </row>
    <row r="8" spans="1:52" ht="87" customHeight="1" thickBot="1" x14ac:dyDescent="0.25">
      <c r="A8" s="298"/>
      <c r="B8" s="299"/>
      <c r="C8" s="299"/>
      <c r="D8" s="299"/>
      <c r="E8" s="299"/>
      <c r="F8" s="299"/>
      <c r="G8" s="299"/>
      <c r="H8" s="299"/>
      <c r="I8" s="299"/>
      <c r="J8" s="299"/>
      <c r="K8" s="299"/>
      <c r="L8" s="299"/>
      <c r="M8" s="299"/>
      <c r="N8" s="299"/>
      <c r="O8" s="299"/>
      <c r="P8" s="299"/>
      <c r="Q8" s="300"/>
    </row>
    <row r="9" spans="1:52" x14ac:dyDescent="0.2">
      <c r="A9" s="146" t="s">
        <v>52</v>
      </c>
      <c r="B9" s="147"/>
      <c r="C9" s="147"/>
      <c r="D9" s="147"/>
      <c r="E9" s="147"/>
      <c r="F9" s="147"/>
      <c r="G9" s="147"/>
      <c r="H9" s="147"/>
      <c r="I9" s="147"/>
      <c r="J9" s="147"/>
      <c r="K9" s="147"/>
      <c r="L9" s="147"/>
      <c r="M9" s="147"/>
      <c r="N9" s="147"/>
      <c r="O9" s="147"/>
      <c r="P9" s="147"/>
      <c r="Q9" s="289"/>
    </row>
    <row r="10" spans="1:52" ht="87" customHeight="1" thickBot="1" x14ac:dyDescent="0.25">
      <c r="A10" s="298"/>
      <c r="B10" s="299"/>
      <c r="C10" s="299"/>
      <c r="D10" s="299"/>
      <c r="E10" s="299"/>
      <c r="F10" s="299"/>
      <c r="G10" s="299"/>
      <c r="H10" s="299"/>
      <c r="I10" s="299"/>
      <c r="J10" s="299"/>
      <c r="K10" s="299"/>
      <c r="L10" s="299"/>
      <c r="M10" s="299"/>
      <c r="N10" s="299"/>
      <c r="O10" s="299"/>
      <c r="P10" s="299"/>
      <c r="Q10" s="300"/>
    </row>
    <row r="11" spans="1:52" x14ac:dyDescent="0.2">
      <c r="A11" s="146" t="s">
        <v>53</v>
      </c>
      <c r="B11" s="147"/>
      <c r="C11" s="147"/>
      <c r="D11" s="147"/>
      <c r="E11" s="147"/>
      <c r="F11" s="147"/>
      <c r="G11" s="147"/>
      <c r="H11" s="147"/>
      <c r="I11" s="147"/>
      <c r="J11" s="147"/>
      <c r="K11" s="147"/>
      <c r="L11" s="147"/>
      <c r="M11" s="147"/>
      <c r="N11" s="147"/>
      <c r="O11" s="147"/>
      <c r="P11" s="147"/>
      <c r="Q11" s="289"/>
    </row>
    <row r="12" spans="1:52" ht="87" customHeight="1" thickBot="1" x14ac:dyDescent="0.25">
      <c r="A12" s="298"/>
      <c r="B12" s="299"/>
      <c r="C12" s="299"/>
      <c r="D12" s="299"/>
      <c r="E12" s="299"/>
      <c r="F12" s="299"/>
      <c r="G12" s="299"/>
      <c r="H12" s="299"/>
      <c r="I12" s="299"/>
      <c r="J12" s="299"/>
      <c r="K12" s="299"/>
      <c r="L12" s="299"/>
      <c r="M12" s="299"/>
      <c r="N12" s="299"/>
      <c r="O12" s="299"/>
      <c r="P12" s="299"/>
      <c r="Q12" s="300"/>
    </row>
    <row r="13" spans="1:52" x14ac:dyDescent="0.2">
      <c r="A13" s="146" t="s">
        <v>54</v>
      </c>
      <c r="B13" s="147"/>
      <c r="C13" s="147"/>
      <c r="D13" s="147"/>
      <c r="E13" s="147"/>
      <c r="F13" s="147"/>
      <c r="G13" s="147"/>
      <c r="H13" s="147"/>
      <c r="I13" s="147"/>
      <c r="J13" s="147"/>
      <c r="K13" s="147"/>
      <c r="L13" s="147"/>
      <c r="M13" s="147"/>
      <c r="N13" s="147"/>
      <c r="O13" s="147"/>
      <c r="P13" s="147"/>
      <c r="Q13" s="289"/>
    </row>
    <row r="14" spans="1:52" ht="87" customHeight="1" thickBot="1" x14ac:dyDescent="0.25">
      <c r="A14" s="298"/>
      <c r="B14" s="299"/>
      <c r="C14" s="299"/>
      <c r="D14" s="299"/>
      <c r="E14" s="299"/>
      <c r="F14" s="299"/>
      <c r="G14" s="299"/>
      <c r="H14" s="299"/>
      <c r="I14" s="299"/>
      <c r="J14" s="299"/>
      <c r="K14" s="299"/>
      <c r="L14" s="299"/>
      <c r="M14" s="299"/>
      <c r="N14" s="299"/>
      <c r="O14" s="299"/>
      <c r="P14" s="299"/>
      <c r="Q14" s="300"/>
    </row>
    <row r="15" spans="1:52" s="28" customFormat="1" x14ac:dyDescent="0.2"/>
    <row r="16" spans="1:52" s="28" customFormat="1" x14ac:dyDescent="0.2"/>
    <row r="17" s="28" customFormat="1" x14ac:dyDescent="0.2"/>
    <row r="18" s="28" customFormat="1" x14ac:dyDescent="0.2"/>
    <row r="19" s="28" customFormat="1" x14ac:dyDescent="0.2"/>
    <row r="20" s="28" customFormat="1" x14ac:dyDescent="0.2"/>
    <row r="21" s="28" customFormat="1" x14ac:dyDescent="0.2"/>
    <row r="22" s="28" customFormat="1" x14ac:dyDescent="0.2"/>
    <row r="23" s="28" customFormat="1" x14ac:dyDescent="0.2"/>
    <row r="24" s="28" customFormat="1" x14ac:dyDescent="0.2"/>
    <row r="25" s="28" customFormat="1" x14ac:dyDescent="0.2"/>
    <row r="26" s="28" customFormat="1" x14ac:dyDescent="0.2"/>
    <row r="27" s="28" customFormat="1" x14ac:dyDescent="0.2"/>
    <row r="28" s="28" customFormat="1" x14ac:dyDescent="0.2"/>
    <row r="29" s="28" customFormat="1" x14ac:dyDescent="0.2"/>
    <row r="30" s="28" customFormat="1" x14ac:dyDescent="0.2"/>
    <row r="31" s="28" customFormat="1" x14ac:dyDescent="0.2"/>
    <row r="32" s="28" customFormat="1" x14ac:dyDescent="0.2"/>
    <row r="33" s="28" customFormat="1" x14ac:dyDescent="0.2"/>
    <row r="34" s="28" customFormat="1" x14ac:dyDescent="0.2"/>
    <row r="35" s="28" customFormat="1" x14ac:dyDescent="0.2"/>
    <row r="36" s="28" customFormat="1" x14ac:dyDescent="0.2"/>
    <row r="37" s="28" customFormat="1" x14ac:dyDescent="0.2"/>
    <row r="38" s="28" customFormat="1" x14ac:dyDescent="0.2"/>
    <row r="39" s="28" customFormat="1" x14ac:dyDescent="0.2"/>
    <row r="40" s="28" customFormat="1" x14ac:dyDescent="0.2"/>
    <row r="41" s="28" customFormat="1" x14ac:dyDescent="0.2"/>
    <row r="42" s="28" customFormat="1" x14ac:dyDescent="0.2"/>
    <row r="43" s="28" customFormat="1" x14ac:dyDescent="0.2"/>
    <row r="44" s="28" customFormat="1" x14ac:dyDescent="0.2"/>
    <row r="45" s="28" customFormat="1" x14ac:dyDescent="0.2"/>
    <row r="46" s="28" customFormat="1" x14ac:dyDescent="0.2"/>
    <row r="47" s="28" customFormat="1" x14ac:dyDescent="0.2"/>
    <row r="48" s="28" customFormat="1" x14ac:dyDescent="0.2"/>
    <row r="49" s="28" customFormat="1" x14ac:dyDescent="0.2"/>
    <row r="50" s="28" customFormat="1" x14ac:dyDescent="0.2"/>
    <row r="51" s="28" customFormat="1" x14ac:dyDescent="0.2"/>
    <row r="52" s="28" customFormat="1" x14ac:dyDescent="0.2"/>
    <row r="53" s="28" customFormat="1" x14ac:dyDescent="0.2"/>
    <row r="54" s="28" customFormat="1" x14ac:dyDescent="0.2"/>
    <row r="55" s="28" customFormat="1" x14ac:dyDescent="0.2"/>
    <row r="56" s="28" customFormat="1" x14ac:dyDescent="0.2"/>
    <row r="57" s="28" customFormat="1" x14ac:dyDescent="0.2"/>
    <row r="58" s="28" customFormat="1" x14ac:dyDescent="0.2"/>
    <row r="59" s="28" customFormat="1" x14ac:dyDescent="0.2"/>
    <row r="60" s="28" customFormat="1" x14ac:dyDescent="0.2"/>
    <row r="61" s="28" customFormat="1" x14ac:dyDescent="0.2"/>
    <row r="62" s="28" customFormat="1" x14ac:dyDescent="0.2"/>
    <row r="63" s="28" customFormat="1" x14ac:dyDescent="0.2"/>
    <row r="64" s="28" customFormat="1" x14ac:dyDescent="0.2"/>
    <row r="65" s="28" customFormat="1" x14ac:dyDescent="0.2"/>
    <row r="66" s="28" customFormat="1" x14ac:dyDescent="0.2"/>
    <row r="67" s="28" customFormat="1" x14ac:dyDescent="0.2"/>
    <row r="68" s="28" customFormat="1" x14ac:dyDescent="0.2"/>
    <row r="69" s="28" customFormat="1" x14ac:dyDescent="0.2"/>
    <row r="70" s="28" customFormat="1" x14ac:dyDescent="0.2"/>
    <row r="71" s="28" customFormat="1" x14ac:dyDescent="0.2"/>
    <row r="72" s="28" customFormat="1" x14ac:dyDescent="0.2"/>
    <row r="73" s="28" customFormat="1" x14ac:dyDescent="0.2"/>
    <row r="74" s="28" customFormat="1" x14ac:dyDescent="0.2"/>
    <row r="75" s="28" customFormat="1" x14ac:dyDescent="0.2"/>
    <row r="76" s="28" customFormat="1" x14ac:dyDescent="0.2"/>
    <row r="77" s="28" customFormat="1" x14ac:dyDescent="0.2"/>
    <row r="78" s="28" customFormat="1" x14ac:dyDescent="0.2"/>
    <row r="79" s="28" customFormat="1" x14ac:dyDescent="0.2"/>
    <row r="80" s="28" customFormat="1" x14ac:dyDescent="0.2"/>
    <row r="81" s="28" customFormat="1" x14ac:dyDescent="0.2"/>
    <row r="82" s="28" customFormat="1" x14ac:dyDescent="0.2"/>
    <row r="83" s="28" customFormat="1" x14ac:dyDescent="0.2"/>
    <row r="84" s="28" customFormat="1" x14ac:dyDescent="0.2"/>
    <row r="85" s="28" customFormat="1" x14ac:dyDescent="0.2"/>
    <row r="86" s="28" customFormat="1" x14ac:dyDescent="0.2"/>
    <row r="87" s="28" customFormat="1" x14ac:dyDescent="0.2"/>
    <row r="88" s="28" customFormat="1" x14ac:dyDescent="0.2"/>
    <row r="89" s="28" customFormat="1" x14ac:dyDescent="0.2"/>
    <row r="90" s="28" customFormat="1" x14ac:dyDescent="0.2"/>
    <row r="91" s="28" customFormat="1" x14ac:dyDescent="0.2"/>
    <row r="92" s="28" customFormat="1" x14ac:dyDescent="0.2"/>
    <row r="93" s="28" customFormat="1" x14ac:dyDescent="0.2"/>
    <row r="94" s="28" customFormat="1" x14ac:dyDescent="0.2"/>
    <row r="95" s="28" customFormat="1" x14ac:dyDescent="0.2"/>
    <row r="96" s="28" customFormat="1" x14ac:dyDescent="0.2"/>
    <row r="97" s="28" customFormat="1" x14ac:dyDescent="0.2"/>
    <row r="98" s="28" customFormat="1" x14ac:dyDescent="0.2"/>
    <row r="99" s="28" customFormat="1" x14ac:dyDescent="0.2"/>
  </sheetData>
  <sheetProtection sheet="1" objects="1" scenarios="1" formatRows="0" selectLockedCells="1"/>
  <mergeCells count="17">
    <mergeCell ref="A14:Q14"/>
    <mergeCell ref="A11:Q11"/>
    <mergeCell ref="A13:Q13"/>
    <mergeCell ref="A12:Q12"/>
    <mergeCell ref="A9:Q9"/>
    <mergeCell ref="A4:Q4"/>
    <mergeCell ref="A8:Q8"/>
    <mergeCell ref="A10:Q10"/>
    <mergeCell ref="A5:Q5"/>
    <mergeCell ref="A6:Q6"/>
    <mergeCell ref="A7:Q7"/>
    <mergeCell ref="A2:Q2"/>
    <mergeCell ref="A3:Q3"/>
    <mergeCell ref="A1:E1"/>
    <mergeCell ref="F1:J1"/>
    <mergeCell ref="K1:M1"/>
    <mergeCell ref="N1:Q1"/>
  </mergeCells>
  <conditionalFormatting sqref="N1:Q1">
    <cfRule type="containsText" dxfId="93" priority="2" operator="containsText" text="Select Stage">
      <formula>NOT(ISERROR(SEARCH("Select Stage",N1)))</formula>
    </cfRule>
    <cfRule type="containsText" dxfId="92" priority="4" operator="containsText" text="Abandoned">
      <formula>NOT(ISERROR(SEARCH("Abandoned",N1)))</formula>
    </cfRule>
    <cfRule type="containsText" dxfId="91" priority="5" operator="containsText" text="Monitoring">
      <formula>NOT(ISERROR(SEARCH("Monitoring",N1)))</formula>
    </cfRule>
    <cfRule type="containsText" dxfId="90" priority="6" operator="containsText" text="Implementation">
      <formula>NOT(ISERROR(SEARCH("Implementation",N1)))</formula>
    </cfRule>
    <cfRule type="containsText" dxfId="89" priority="7" operator="containsText" text="Planning">
      <formula>NOT(ISERROR(SEARCH("Planning",N1)))</formula>
    </cfRule>
    <cfRule type="containsText" dxfId="88" priority="8" operator="containsText" text="Prioritization">
      <formula>NOT(ISERROR(SEARCH("Prioritization",N1)))</formula>
    </cfRule>
    <cfRule type="containsText" dxfId="87" priority="9" operator="containsText" text="Suspended">
      <formula>NOT(ISERROR(SEARCH("Suspended",N1)))</formula>
    </cfRule>
    <cfRule type="containsText" dxfId="86" priority="10" operator="containsText" text="Discovery">
      <formula>NOT(ISERROR(SEARCH("Discovery",N1)))</formula>
    </cfRule>
    <cfRule type="containsText" dxfId="85" priority="11" operator="containsText" text="Concept">
      <formula>NOT(ISERROR(SEARCH("Concept",N1)))</formula>
    </cfRule>
  </conditionalFormatting>
  <conditionalFormatting sqref="A1:E1">
    <cfRule type="notContainsText" dxfId="84" priority="1" operator="notContains" text="Enter Project Name">
      <formula>ISERROR(SEARCH("Enter Project Name",A1))</formula>
    </cfRule>
    <cfRule type="containsText" dxfId="83" priority="3" operator="containsText" text="Enter Project Name">
      <formula>NOT(ISERROR(SEARCH("Enter Project Name",A1)))</formula>
    </cfRule>
  </conditionalFormatting>
  <dataValidations count="1">
    <dataValidation type="list" allowBlank="1" showInputMessage="1" showErrorMessage="1" sqref="N1">
      <formula1>Stages</formula1>
    </dataValidation>
  </dataValidations>
  <pageMargins left="0.4" right="0.35" top="0.75" bottom="0.75" header="0.3" footer="0.3"/>
  <pageSetup orientation="portrait" horizontalDpi="1200" verticalDpi="1200" r:id="rId1"/>
  <headerFooter>
    <oddHeader>&amp;L&amp;8&amp;K00-024MSU Project Management Office&amp;R&amp;8&amp;K00-024pmo@montana.edu</oddHeader>
    <oddFooter>&amp;L&amp;8&amp;K00-024&amp;Z&amp;F&amp;R&amp;8&amp;K00-024Page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0</xdr:colOff>
                    <xdr:row>3</xdr:row>
                    <xdr:rowOff>9525</xdr:rowOff>
                  </from>
                  <to>
                    <xdr:col>3</xdr:col>
                    <xdr:colOff>371475</xdr:colOff>
                    <xdr:row>3</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0</xdr:colOff>
                    <xdr:row>3</xdr:row>
                    <xdr:rowOff>180975</xdr:rowOff>
                  </from>
                  <to>
                    <xdr:col>2</xdr:col>
                    <xdr:colOff>266700</xdr:colOff>
                    <xdr:row>3</xdr:row>
                    <xdr:rowOff>409575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0</xdr:colOff>
                    <xdr:row>3</xdr:row>
                    <xdr:rowOff>352425</xdr:rowOff>
                  </from>
                  <to>
                    <xdr:col>6</xdr:col>
                    <xdr:colOff>104775</xdr:colOff>
                    <xdr:row>3</xdr:row>
                    <xdr:rowOff>600075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0</xdr:colOff>
                    <xdr:row>3</xdr:row>
                    <xdr:rowOff>542925</xdr:rowOff>
                  </from>
                  <to>
                    <xdr:col>5</xdr:col>
                    <xdr:colOff>371475</xdr:colOff>
                    <xdr:row>3</xdr:row>
                    <xdr:rowOff>762000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0</xdr:colOff>
                    <xdr:row>3</xdr:row>
                    <xdr:rowOff>714375</xdr:rowOff>
                  </from>
                  <to>
                    <xdr:col>5</xdr:col>
                    <xdr:colOff>304800</xdr:colOff>
                    <xdr:row>3</xdr:row>
                    <xdr:rowOff>942975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0</xdr:colOff>
                    <xdr:row>3</xdr:row>
                    <xdr:rowOff>904875</xdr:rowOff>
                  </from>
                  <to>
                    <xdr:col>5</xdr:col>
                    <xdr:colOff>66675</xdr:colOff>
                    <xdr:row>3</xdr:row>
                    <xdr:rowOff>1114425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0</xdr:colOff>
                    <xdr:row>3</xdr:row>
                    <xdr:rowOff>1076325</xdr:rowOff>
                  </from>
                  <to>
                    <xdr:col>5</xdr:col>
                    <xdr:colOff>28575</xdr:colOff>
                    <xdr:row>3</xdr:row>
                    <xdr:rowOff>1295400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0</xdr:colOff>
                    <xdr:row>3</xdr:row>
                    <xdr:rowOff>1257300</xdr:rowOff>
                  </from>
                  <to>
                    <xdr:col>6</xdr:col>
                    <xdr:colOff>28575</xdr:colOff>
                    <xdr:row>3</xdr:row>
                    <xdr:rowOff>1476375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6</xdr:col>
                    <xdr:colOff>266700</xdr:colOff>
                    <xdr:row>3</xdr:row>
                    <xdr:rowOff>9525</xdr:rowOff>
                  </from>
                  <to>
                    <xdr:col>12</xdr:col>
                    <xdr:colOff>266700</xdr:colOff>
                    <xdr:row>3</xdr:row>
                    <xdr:rowOff>228600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6</xdr:col>
                    <xdr:colOff>266700</xdr:colOff>
                    <xdr:row>3</xdr:row>
                    <xdr:rowOff>180975</xdr:rowOff>
                  </from>
                  <to>
                    <xdr:col>11</xdr:col>
                    <xdr:colOff>304800</xdr:colOff>
                    <xdr:row>3</xdr:row>
                    <xdr:rowOff>409575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6</xdr:col>
                    <xdr:colOff>266700</xdr:colOff>
                    <xdr:row>3</xdr:row>
                    <xdr:rowOff>352425</xdr:rowOff>
                  </from>
                  <to>
                    <xdr:col>11</xdr:col>
                    <xdr:colOff>304800</xdr:colOff>
                    <xdr:row>3</xdr:row>
                    <xdr:rowOff>571500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6</xdr:col>
                    <xdr:colOff>276225</xdr:colOff>
                    <xdr:row>3</xdr:row>
                    <xdr:rowOff>542925</xdr:rowOff>
                  </from>
                  <to>
                    <xdr:col>12</xdr:col>
                    <xdr:colOff>152400</xdr:colOff>
                    <xdr:row>3</xdr:row>
                    <xdr:rowOff>762000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6</xdr:col>
                    <xdr:colOff>276225</xdr:colOff>
                    <xdr:row>3</xdr:row>
                    <xdr:rowOff>723900</xdr:rowOff>
                  </from>
                  <to>
                    <xdr:col>11</xdr:col>
                    <xdr:colOff>123825</xdr:colOff>
                    <xdr:row>3</xdr:row>
                    <xdr:rowOff>942975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295275</xdr:colOff>
                    <xdr:row>3</xdr:row>
                    <xdr:rowOff>885825</xdr:rowOff>
                  </from>
                  <to>
                    <xdr:col>12</xdr:col>
                    <xdr:colOff>219075</xdr:colOff>
                    <xdr:row>3</xdr:row>
                    <xdr:rowOff>1104900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6</xdr:col>
                    <xdr:colOff>295275</xdr:colOff>
                    <xdr:row>3</xdr:row>
                    <xdr:rowOff>1095375</xdr:rowOff>
                  </from>
                  <to>
                    <xdr:col>12</xdr:col>
                    <xdr:colOff>142875</xdr:colOff>
                    <xdr:row>3</xdr:row>
                    <xdr:rowOff>1295400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6</xdr:col>
                    <xdr:colOff>295275</xdr:colOff>
                    <xdr:row>3</xdr:row>
                    <xdr:rowOff>1257300</xdr:rowOff>
                  </from>
                  <to>
                    <xdr:col>12</xdr:col>
                    <xdr:colOff>342900</xdr:colOff>
                    <xdr:row>3</xdr:row>
                    <xdr:rowOff>1476375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12</xdr:col>
                    <xdr:colOff>180975</xdr:colOff>
                    <xdr:row>3</xdr:row>
                    <xdr:rowOff>28575</xdr:rowOff>
                  </from>
                  <to>
                    <xdr:col>16</xdr:col>
                    <xdr:colOff>333375</xdr:colOff>
                    <xdr:row>3</xdr:row>
                    <xdr:rowOff>238125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12</xdr:col>
                    <xdr:colOff>190500</xdr:colOff>
                    <xdr:row>3</xdr:row>
                    <xdr:rowOff>200025</xdr:rowOff>
                  </from>
                  <to>
                    <xdr:col>16</xdr:col>
                    <xdr:colOff>342900</xdr:colOff>
                    <xdr:row>3</xdr:row>
                    <xdr:rowOff>419100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12</xdr:col>
                    <xdr:colOff>190500</xdr:colOff>
                    <xdr:row>3</xdr:row>
                    <xdr:rowOff>371475</xdr:rowOff>
                  </from>
                  <to>
                    <xdr:col>16</xdr:col>
                    <xdr:colOff>342900</xdr:colOff>
                    <xdr:row>3</xdr:row>
                    <xdr:rowOff>600075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12</xdr:col>
                    <xdr:colOff>180975</xdr:colOff>
                    <xdr:row>3</xdr:row>
                    <xdr:rowOff>571500</xdr:rowOff>
                  </from>
                  <to>
                    <xdr:col>16</xdr:col>
                    <xdr:colOff>333375</xdr:colOff>
                    <xdr:row>3</xdr:row>
                    <xdr:rowOff>790575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12</xdr:col>
                    <xdr:colOff>190500</xdr:colOff>
                    <xdr:row>3</xdr:row>
                    <xdr:rowOff>752475</xdr:rowOff>
                  </from>
                  <to>
                    <xdr:col>16</xdr:col>
                    <xdr:colOff>333375</xdr:colOff>
                    <xdr:row>3</xdr:row>
                    <xdr:rowOff>962025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tint="0.79998168889431442"/>
  </sheetPr>
  <dimension ref="A1:AZ101"/>
  <sheetViews>
    <sheetView showGridLines="0" zoomScaleNormal="100" workbookViewId="0">
      <selection activeCell="D3" sqref="D3:J3"/>
    </sheetView>
  </sheetViews>
  <sheetFormatPr defaultRowHeight="12.75" x14ac:dyDescent="0.2"/>
  <cols>
    <col min="1" max="3" width="6.42578125" customWidth="1"/>
    <col min="4" max="8" width="5.5703125" customWidth="1"/>
    <col min="9" max="9" width="6" customWidth="1"/>
    <col min="10" max="10" width="5.42578125" customWidth="1"/>
    <col min="11" max="17" width="5.5703125" customWidth="1"/>
    <col min="18" max="18" width="4.140625" style="28" customWidth="1"/>
    <col min="19" max="52" width="9.140625" style="28"/>
  </cols>
  <sheetData>
    <row r="1" spans="1:52" s="2" customFormat="1" ht="16.5" customHeight="1" thickBot="1" x14ac:dyDescent="0.3">
      <c r="A1" s="290" t="str">
        <f>ProjectName</f>
        <v>[Enter Project Name]</v>
      </c>
      <c r="B1" s="291"/>
      <c r="C1" s="291"/>
      <c r="D1" s="291"/>
      <c r="E1" s="291"/>
      <c r="F1" s="292" t="s">
        <v>45</v>
      </c>
      <c r="G1" s="292"/>
      <c r="H1" s="292"/>
      <c r="I1" s="292"/>
      <c r="J1" s="292"/>
      <c r="K1" s="293" t="s">
        <v>133</v>
      </c>
      <c r="L1" s="293"/>
      <c r="M1" s="293"/>
      <c r="N1" s="292" t="str">
        <f>CurrentStage</f>
        <v>[Select Stage]</v>
      </c>
      <c r="O1" s="292"/>
      <c r="P1" s="292"/>
      <c r="Q1" s="294"/>
      <c r="R1" s="20"/>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s="2" customFormat="1" ht="15" customHeight="1" thickBot="1" x14ac:dyDescent="0.25">
      <c r="A2" s="114" t="s">
        <v>1</v>
      </c>
      <c r="B2" s="115"/>
      <c r="C2" s="115"/>
      <c r="D2" s="115"/>
      <c r="E2" s="115"/>
      <c r="F2" s="115"/>
      <c r="G2" s="115"/>
      <c r="H2" s="115"/>
      <c r="I2" s="115"/>
      <c r="J2" s="115"/>
      <c r="K2" s="115"/>
      <c r="L2" s="115"/>
      <c r="M2" s="115"/>
      <c r="N2" s="115"/>
      <c r="O2" s="115"/>
      <c r="P2" s="115"/>
      <c r="Q2" s="116"/>
      <c r="R2" s="22"/>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x14ac:dyDescent="0.2">
      <c r="A3" s="301" t="s">
        <v>59</v>
      </c>
      <c r="B3" s="302"/>
      <c r="C3" s="302"/>
      <c r="D3" s="302"/>
      <c r="E3" s="302"/>
      <c r="F3" s="302"/>
      <c r="G3" s="302"/>
      <c r="H3" s="302"/>
      <c r="I3" s="302"/>
      <c r="J3" s="302"/>
      <c r="K3" s="302"/>
      <c r="L3" s="302"/>
      <c r="M3" s="302"/>
      <c r="N3" s="302"/>
      <c r="O3" s="302"/>
      <c r="P3" s="302"/>
      <c r="Q3" s="303"/>
    </row>
    <row r="4" spans="1:52" ht="13.5" customHeight="1" x14ac:dyDescent="0.2">
      <c r="A4" s="304" t="s">
        <v>55</v>
      </c>
      <c r="B4" s="305"/>
      <c r="C4" s="305"/>
      <c r="D4" s="305"/>
      <c r="E4" s="305"/>
      <c r="F4" s="305" t="s">
        <v>56</v>
      </c>
      <c r="G4" s="305"/>
      <c r="H4" s="305"/>
      <c r="I4" s="305"/>
      <c r="J4" s="305"/>
      <c r="K4" s="305" t="s">
        <v>20</v>
      </c>
      <c r="L4" s="305"/>
      <c r="M4" s="305"/>
      <c r="N4" s="305"/>
      <c r="O4" s="305"/>
      <c r="P4" s="305"/>
      <c r="Q4" s="306"/>
    </row>
    <row r="5" spans="1:52" ht="45" customHeight="1" x14ac:dyDescent="0.2">
      <c r="A5" s="307"/>
      <c r="B5" s="308"/>
      <c r="C5" s="308"/>
      <c r="D5" s="308"/>
      <c r="E5" s="308"/>
      <c r="F5" s="308"/>
      <c r="G5" s="308"/>
      <c r="H5" s="308"/>
      <c r="I5" s="308"/>
      <c r="J5" s="308"/>
      <c r="K5" s="308"/>
      <c r="L5" s="308"/>
      <c r="M5" s="308"/>
      <c r="N5" s="308"/>
      <c r="O5" s="308"/>
      <c r="P5" s="308"/>
      <c r="Q5" s="309"/>
    </row>
    <row r="6" spans="1:52" ht="12.75" customHeight="1" x14ac:dyDescent="0.2">
      <c r="A6" s="4" t="s">
        <v>69</v>
      </c>
      <c r="B6" s="333"/>
      <c r="C6" s="333"/>
      <c r="D6" s="333"/>
      <c r="E6" s="333"/>
      <c r="F6" s="3" t="s">
        <v>69</v>
      </c>
      <c r="G6" s="333"/>
      <c r="H6" s="333"/>
      <c r="I6" s="333"/>
      <c r="J6" s="333"/>
      <c r="K6" s="3" t="s">
        <v>69</v>
      </c>
      <c r="L6" s="333"/>
      <c r="M6" s="333"/>
      <c r="N6" s="333"/>
      <c r="O6" s="333"/>
      <c r="P6" s="333"/>
      <c r="Q6" s="334"/>
    </row>
    <row r="7" spans="1:52" ht="13.5" customHeight="1" x14ac:dyDescent="0.2">
      <c r="A7" s="335" t="s">
        <v>57</v>
      </c>
      <c r="B7" s="336"/>
      <c r="C7" s="336"/>
      <c r="D7" s="336"/>
      <c r="E7" s="336"/>
      <c r="F7" s="336"/>
      <c r="G7" s="336"/>
      <c r="H7" s="336"/>
      <c r="I7" s="337" t="s">
        <v>58</v>
      </c>
      <c r="J7" s="336"/>
      <c r="K7" s="336"/>
      <c r="L7" s="336"/>
      <c r="M7" s="336"/>
      <c r="N7" s="336"/>
      <c r="O7" s="336"/>
      <c r="P7" s="336"/>
      <c r="Q7" s="338"/>
    </row>
    <row r="8" spans="1:52" ht="45" customHeight="1" x14ac:dyDescent="0.2">
      <c r="A8" s="339"/>
      <c r="B8" s="340"/>
      <c r="C8" s="340"/>
      <c r="D8" s="340"/>
      <c r="E8" s="340"/>
      <c r="F8" s="340"/>
      <c r="G8" s="340"/>
      <c r="H8" s="340"/>
      <c r="I8" s="341"/>
      <c r="J8" s="340"/>
      <c r="K8" s="340"/>
      <c r="L8" s="340"/>
      <c r="M8" s="340"/>
      <c r="N8" s="340"/>
      <c r="O8" s="340"/>
      <c r="P8" s="340"/>
      <c r="Q8" s="342"/>
    </row>
    <row r="9" spans="1:52" ht="12.75" customHeight="1" thickBot="1" x14ac:dyDescent="0.25">
      <c r="A9" s="5" t="s">
        <v>69</v>
      </c>
      <c r="B9" s="343"/>
      <c r="C9" s="343"/>
      <c r="D9" s="343"/>
      <c r="E9" s="343"/>
      <c r="F9" s="343"/>
      <c r="G9" s="343"/>
      <c r="H9" s="344"/>
      <c r="I9" s="6" t="s">
        <v>69</v>
      </c>
      <c r="J9" s="343"/>
      <c r="K9" s="343"/>
      <c r="L9" s="343"/>
      <c r="M9" s="343"/>
      <c r="N9" s="343"/>
      <c r="O9" s="343"/>
      <c r="P9" s="343"/>
      <c r="Q9" s="345"/>
    </row>
    <row r="10" spans="1:52" x14ac:dyDescent="0.2">
      <c r="A10" s="146" t="s">
        <v>128</v>
      </c>
      <c r="B10" s="147"/>
      <c r="C10" s="147"/>
      <c r="D10" s="147"/>
      <c r="E10" s="147"/>
      <c r="F10" s="147"/>
      <c r="G10" s="147"/>
      <c r="H10" s="147"/>
      <c r="I10" s="147"/>
      <c r="J10" s="147"/>
      <c r="K10" s="147"/>
      <c r="L10" s="147"/>
      <c r="M10" s="147"/>
      <c r="N10" s="147"/>
      <c r="O10" s="147"/>
      <c r="P10" s="147"/>
      <c r="Q10" s="289"/>
    </row>
    <row r="11" spans="1:52" ht="75" customHeight="1" thickBot="1" x14ac:dyDescent="0.25">
      <c r="A11" s="298"/>
      <c r="B11" s="299"/>
      <c r="C11" s="299"/>
      <c r="D11" s="299"/>
      <c r="E11" s="299"/>
      <c r="F11" s="299"/>
      <c r="G11" s="299"/>
      <c r="H11" s="299"/>
      <c r="I11" s="299"/>
      <c r="J11" s="299"/>
      <c r="K11" s="299"/>
      <c r="L11" s="299"/>
      <c r="M11" s="299"/>
      <c r="N11" s="299"/>
      <c r="O11" s="299"/>
      <c r="P11" s="299"/>
      <c r="Q11" s="300"/>
    </row>
    <row r="12" spans="1:52" x14ac:dyDescent="0.2">
      <c r="A12" s="146" t="s">
        <v>60</v>
      </c>
      <c r="B12" s="147"/>
      <c r="C12" s="147"/>
      <c r="D12" s="147"/>
      <c r="E12" s="147"/>
      <c r="F12" s="147"/>
      <c r="G12" s="147"/>
      <c r="H12" s="147"/>
      <c r="I12" s="147"/>
      <c r="J12" s="147"/>
      <c r="K12" s="147"/>
      <c r="L12" s="147"/>
      <c r="M12" s="147"/>
      <c r="N12" s="147"/>
      <c r="O12" s="147"/>
      <c r="P12" s="147"/>
      <c r="Q12" s="289"/>
    </row>
    <row r="13" spans="1:52" ht="60" customHeight="1" thickBot="1" x14ac:dyDescent="0.25">
      <c r="A13" s="298"/>
      <c r="B13" s="299"/>
      <c r="C13" s="299"/>
      <c r="D13" s="299"/>
      <c r="E13" s="299"/>
      <c r="F13" s="299"/>
      <c r="G13" s="299"/>
      <c r="H13" s="299"/>
      <c r="I13" s="299"/>
      <c r="J13" s="299"/>
      <c r="K13" s="299"/>
      <c r="L13" s="299"/>
      <c r="M13" s="299"/>
      <c r="N13" s="299"/>
      <c r="O13" s="299"/>
      <c r="P13" s="299"/>
      <c r="Q13" s="300"/>
    </row>
    <row r="14" spans="1:52" x14ac:dyDescent="0.2">
      <c r="A14" s="146" t="s">
        <v>61</v>
      </c>
      <c r="B14" s="147"/>
      <c r="C14" s="147"/>
      <c r="D14" s="147"/>
      <c r="E14" s="147"/>
      <c r="F14" s="147"/>
      <c r="G14" s="147"/>
      <c r="H14" s="147"/>
      <c r="I14" s="147"/>
      <c r="J14" s="147"/>
      <c r="K14" s="147"/>
      <c r="L14" s="147"/>
      <c r="M14" s="147"/>
      <c r="N14" s="147"/>
      <c r="O14" s="147"/>
      <c r="P14" s="147"/>
      <c r="Q14" s="289"/>
    </row>
    <row r="15" spans="1:52" ht="30" customHeight="1" thickBot="1" x14ac:dyDescent="0.25">
      <c r="A15" s="316"/>
      <c r="B15" s="317"/>
      <c r="C15" s="317"/>
      <c r="D15" s="317"/>
      <c r="E15" s="317"/>
      <c r="F15" s="317"/>
      <c r="G15" s="317"/>
      <c r="H15" s="317"/>
      <c r="I15" s="317"/>
      <c r="J15" s="317"/>
      <c r="K15" s="317"/>
      <c r="L15" s="320"/>
      <c r="M15" s="320"/>
      <c r="N15" s="320"/>
      <c r="O15" s="320"/>
      <c r="P15" s="320"/>
      <c r="Q15" s="321"/>
    </row>
    <row r="16" spans="1:52" ht="6" customHeight="1" thickBot="1" x14ac:dyDescent="0.25">
      <c r="A16" s="318"/>
      <c r="B16" s="319"/>
      <c r="C16" s="319"/>
      <c r="D16" s="319"/>
      <c r="E16" s="319"/>
      <c r="F16" s="319"/>
      <c r="G16" s="319"/>
      <c r="H16" s="319"/>
      <c r="I16" s="319"/>
      <c r="J16" s="319"/>
      <c r="K16" s="319"/>
      <c r="L16" s="39"/>
      <c r="M16" s="39"/>
      <c r="N16" s="39"/>
      <c r="O16" s="39"/>
      <c r="P16" s="39"/>
      <c r="Q16" s="40"/>
    </row>
    <row r="17" spans="1:17" x14ac:dyDescent="0.2">
      <c r="A17" s="146" t="s">
        <v>62</v>
      </c>
      <c r="B17" s="147"/>
      <c r="C17" s="147"/>
      <c r="D17" s="147"/>
      <c r="E17" s="147"/>
      <c r="F17" s="147"/>
      <c r="G17" s="147"/>
      <c r="H17" s="147"/>
      <c r="I17" s="147"/>
      <c r="J17" s="147"/>
      <c r="K17" s="147"/>
      <c r="L17" s="147"/>
      <c r="M17" s="147"/>
      <c r="N17" s="147"/>
      <c r="O17" s="147"/>
      <c r="P17" s="147"/>
      <c r="Q17" s="289"/>
    </row>
    <row r="18" spans="1:17" ht="30" customHeight="1" thickBot="1" x14ac:dyDescent="0.25">
      <c r="A18" s="313"/>
      <c r="B18" s="314"/>
      <c r="C18" s="314"/>
      <c r="D18" s="314"/>
      <c r="E18" s="314"/>
      <c r="F18" s="314"/>
      <c r="G18" s="314"/>
      <c r="H18" s="314"/>
      <c r="I18" s="314"/>
      <c r="J18" s="314"/>
      <c r="K18" s="314"/>
      <c r="L18" s="314"/>
      <c r="M18" s="314"/>
      <c r="N18" s="314"/>
      <c r="O18" s="314"/>
      <c r="P18" s="314"/>
      <c r="Q18" s="315"/>
    </row>
    <row r="19" spans="1:17" x14ac:dyDescent="0.2">
      <c r="A19" s="146" t="s">
        <v>64</v>
      </c>
      <c r="B19" s="147"/>
      <c r="C19" s="147"/>
      <c r="D19" s="147"/>
      <c r="E19" s="147"/>
      <c r="F19" s="147"/>
      <c r="G19" s="147"/>
      <c r="H19" s="147"/>
      <c r="I19" s="147"/>
      <c r="J19" s="147"/>
      <c r="K19" s="147"/>
      <c r="L19" s="147"/>
      <c r="M19" s="147"/>
      <c r="N19" s="147"/>
      <c r="O19" s="147"/>
      <c r="P19" s="147"/>
      <c r="Q19" s="289"/>
    </row>
    <row r="20" spans="1:17" x14ac:dyDescent="0.2">
      <c r="A20" s="325" t="s">
        <v>66</v>
      </c>
      <c r="B20" s="323"/>
      <c r="C20" s="323"/>
      <c r="D20" s="323"/>
      <c r="E20" s="323"/>
      <c r="F20" s="323"/>
      <c r="G20" s="323"/>
      <c r="H20" s="323"/>
      <c r="I20" s="323"/>
      <c r="J20" s="323"/>
      <c r="K20" s="323"/>
      <c r="L20" s="323"/>
      <c r="M20" s="323"/>
      <c r="N20" s="323"/>
      <c r="O20" s="322" t="s">
        <v>65</v>
      </c>
      <c r="P20" s="323"/>
      <c r="Q20" s="324"/>
    </row>
    <row r="21" spans="1:17" ht="15" customHeight="1" x14ac:dyDescent="0.2">
      <c r="A21" s="326"/>
      <c r="B21" s="327"/>
      <c r="C21" s="327"/>
      <c r="D21" s="327"/>
      <c r="E21" s="327"/>
      <c r="F21" s="327"/>
      <c r="G21" s="327"/>
      <c r="H21" s="327"/>
      <c r="I21" s="327"/>
      <c r="J21" s="327"/>
      <c r="K21" s="327"/>
      <c r="L21" s="327"/>
      <c r="M21" s="327"/>
      <c r="N21" s="327"/>
      <c r="O21" s="310"/>
      <c r="P21" s="311"/>
      <c r="Q21" s="312"/>
    </row>
    <row r="22" spans="1:17" ht="15" customHeight="1" x14ac:dyDescent="0.2">
      <c r="A22" s="326"/>
      <c r="B22" s="327"/>
      <c r="C22" s="327"/>
      <c r="D22" s="327"/>
      <c r="E22" s="327"/>
      <c r="F22" s="327"/>
      <c r="G22" s="327"/>
      <c r="H22" s="327"/>
      <c r="I22" s="327"/>
      <c r="J22" s="327"/>
      <c r="K22" s="327"/>
      <c r="L22" s="327"/>
      <c r="M22" s="327"/>
      <c r="N22" s="327"/>
      <c r="O22" s="310"/>
      <c r="P22" s="311"/>
      <c r="Q22" s="312"/>
    </row>
    <row r="23" spans="1:17" ht="15" customHeight="1" x14ac:dyDescent="0.2">
      <c r="A23" s="326"/>
      <c r="B23" s="327"/>
      <c r="C23" s="327"/>
      <c r="D23" s="327"/>
      <c r="E23" s="327"/>
      <c r="F23" s="327"/>
      <c r="G23" s="327"/>
      <c r="H23" s="327"/>
      <c r="I23" s="327"/>
      <c r="J23" s="327"/>
      <c r="K23" s="327"/>
      <c r="L23" s="327"/>
      <c r="M23" s="327"/>
      <c r="N23" s="327"/>
      <c r="O23" s="310"/>
      <c r="P23" s="311"/>
      <c r="Q23" s="312"/>
    </row>
    <row r="24" spans="1:17" ht="15" customHeight="1" x14ac:dyDescent="0.2">
      <c r="A24" s="326"/>
      <c r="B24" s="327"/>
      <c r="C24" s="327"/>
      <c r="D24" s="327"/>
      <c r="E24" s="327"/>
      <c r="F24" s="327"/>
      <c r="G24" s="327"/>
      <c r="H24" s="327"/>
      <c r="I24" s="327"/>
      <c r="J24" s="327"/>
      <c r="K24" s="327"/>
      <c r="L24" s="327"/>
      <c r="M24" s="327"/>
      <c r="N24" s="327"/>
      <c r="O24" s="310"/>
      <c r="P24" s="311"/>
      <c r="Q24" s="312"/>
    </row>
    <row r="25" spans="1:17" ht="15" customHeight="1" x14ac:dyDescent="0.2">
      <c r="A25" s="328"/>
      <c r="B25" s="329"/>
      <c r="C25" s="329"/>
      <c r="D25" s="329"/>
      <c r="E25" s="329"/>
      <c r="F25" s="329"/>
      <c r="G25" s="329"/>
      <c r="H25" s="329"/>
      <c r="I25" s="329"/>
      <c r="J25" s="329"/>
      <c r="K25" s="329"/>
      <c r="L25" s="329"/>
      <c r="M25" s="329"/>
      <c r="N25" s="329"/>
      <c r="O25" s="346"/>
      <c r="P25" s="347"/>
      <c r="Q25" s="348"/>
    </row>
    <row r="26" spans="1:17" ht="15" customHeight="1" thickBot="1" x14ac:dyDescent="0.25">
      <c r="A26" s="352"/>
      <c r="B26" s="320"/>
      <c r="C26" s="320"/>
      <c r="D26" s="320"/>
      <c r="E26" s="320"/>
      <c r="F26" s="320"/>
      <c r="G26" s="320"/>
      <c r="H26" s="320"/>
      <c r="I26" s="320"/>
      <c r="J26" s="320"/>
      <c r="K26" s="320"/>
      <c r="L26" s="320"/>
      <c r="M26" s="320"/>
      <c r="N26" s="320"/>
      <c r="O26" s="349"/>
      <c r="P26" s="350"/>
      <c r="Q26" s="351"/>
    </row>
    <row r="27" spans="1:17" x14ac:dyDescent="0.2">
      <c r="A27" s="146" t="s">
        <v>67</v>
      </c>
      <c r="B27" s="147"/>
      <c r="C27" s="147"/>
      <c r="D27" s="147"/>
      <c r="E27" s="147"/>
      <c r="F27" s="147"/>
      <c r="G27" s="147"/>
      <c r="H27" s="147"/>
      <c r="I27" s="147"/>
      <c r="J27" s="147"/>
      <c r="K27" s="147"/>
      <c r="L27" s="147"/>
      <c r="M27" s="147"/>
      <c r="N27" s="147"/>
      <c r="O27" s="147"/>
      <c r="P27" s="147"/>
      <c r="Q27" s="289"/>
    </row>
    <row r="28" spans="1:17" x14ac:dyDescent="0.2">
      <c r="A28" s="325" t="s">
        <v>66</v>
      </c>
      <c r="B28" s="323"/>
      <c r="C28" s="323"/>
      <c r="D28" s="323"/>
      <c r="E28" s="323"/>
      <c r="F28" s="323"/>
      <c r="G28" s="323"/>
      <c r="H28" s="323"/>
      <c r="I28" s="323"/>
      <c r="J28" s="323"/>
      <c r="K28" s="323"/>
      <c r="L28" s="323"/>
      <c r="M28" s="323"/>
      <c r="N28" s="323"/>
      <c r="O28" s="322" t="s">
        <v>68</v>
      </c>
      <c r="P28" s="323"/>
      <c r="Q28" s="324"/>
    </row>
    <row r="29" spans="1:17" ht="15" customHeight="1" x14ac:dyDescent="0.2">
      <c r="A29" s="326"/>
      <c r="B29" s="327"/>
      <c r="C29" s="327"/>
      <c r="D29" s="327"/>
      <c r="E29" s="327"/>
      <c r="F29" s="327"/>
      <c r="G29" s="327"/>
      <c r="H29" s="327"/>
      <c r="I29" s="327"/>
      <c r="J29" s="327"/>
      <c r="K29" s="327"/>
      <c r="L29" s="327"/>
      <c r="M29" s="327"/>
      <c r="N29" s="327"/>
      <c r="O29" s="310"/>
      <c r="P29" s="311"/>
      <c r="Q29" s="312"/>
    </row>
    <row r="30" spans="1:17" ht="15" customHeight="1" thickBot="1" x14ac:dyDescent="0.25">
      <c r="A30" s="326"/>
      <c r="B30" s="327"/>
      <c r="C30" s="327"/>
      <c r="D30" s="327"/>
      <c r="E30" s="327"/>
      <c r="F30" s="327"/>
      <c r="G30" s="327"/>
      <c r="H30" s="327"/>
      <c r="I30" s="327"/>
      <c r="J30" s="327"/>
      <c r="K30" s="327"/>
      <c r="L30" s="327"/>
      <c r="M30" s="327"/>
      <c r="N30" s="327"/>
      <c r="O30" s="330"/>
      <c r="P30" s="331"/>
      <c r="Q30" s="332"/>
    </row>
    <row r="31" spans="1:17" x14ac:dyDescent="0.2">
      <c r="A31" s="146" t="s">
        <v>63</v>
      </c>
      <c r="B31" s="147"/>
      <c r="C31" s="147"/>
      <c r="D31" s="147"/>
      <c r="E31" s="147"/>
      <c r="F31" s="147"/>
      <c r="G31" s="147"/>
      <c r="H31" s="147"/>
      <c r="I31" s="147"/>
      <c r="J31" s="147"/>
      <c r="K31" s="147"/>
      <c r="L31" s="147"/>
      <c r="M31" s="147"/>
      <c r="N31" s="147"/>
      <c r="O31" s="147"/>
      <c r="P31" s="147"/>
      <c r="Q31" s="289"/>
    </row>
    <row r="32" spans="1:17" ht="60" customHeight="1" thickBot="1" x14ac:dyDescent="0.25">
      <c r="A32" s="298"/>
      <c r="B32" s="299"/>
      <c r="C32" s="299"/>
      <c r="D32" s="299"/>
      <c r="E32" s="299"/>
      <c r="F32" s="299"/>
      <c r="G32" s="299"/>
      <c r="H32" s="299"/>
      <c r="I32" s="299"/>
      <c r="J32" s="299"/>
      <c r="K32" s="299"/>
      <c r="L32" s="299"/>
      <c r="M32" s="299"/>
      <c r="N32" s="299"/>
      <c r="O32" s="299"/>
      <c r="P32" s="299"/>
      <c r="Q32" s="300"/>
    </row>
    <row r="33" s="28" customFormat="1" x14ac:dyDescent="0.2"/>
    <row r="34" s="28" customFormat="1" x14ac:dyDescent="0.2"/>
    <row r="35" s="28" customFormat="1" x14ac:dyDescent="0.2"/>
    <row r="36" s="28" customFormat="1" x14ac:dyDescent="0.2"/>
    <row r="37" s="28" customFormat="1" x14ac:dyDescent="0.2"/>
    <row r="38" s="28" customFormat="1" x14ac:dyDescent="0.2"/>
    <row r="39" s="28" customFormat="1" x14ac:dyDescent="0.2"/>
    <row r="40" s="28" customFormat="1" x14ac:dyDescent="0.2"/>
    <row r="41" s="28" customFormat="1" x14ac:dyDescent="0.2"/>
    <row r="42" s="28" customFormat="1" x14ac:dyDescent="0.2"/>
    <row r="43" s="28" customFormat="1" x14ac:dyDescent="0.2"/>
    <row r="44" s="28" customFormat="1" x14ac:dyDescent="0.2"/>
    <row r="45" s="28" customFormat="1" x14ac:dyDescent="0.2"/>
    <row r="46" s="28" customFormat="1" x14ac:dyDescent="0.2"/>
    <row r="47" s="28" customFormat="1" x14ac:dyDescent="0.2"/>
    <row r="48" s="28" customFormat="1" x14ac:dyDescent="0.2"/>
    <row r="49" s="28" customFormat="1" x14ac:dyDescent="0.2"/>
    <row r="50" s="28" customFormat="1" x14ac:dyDescent="0.2"/>
    <row r="51" s="28" customFormat="1" x14ac:dyDescent="0.2"/>
    <row r="52" s="28" customFormat="1" x14ac:dyDescent="0.2"/>
    <row r="53" s="28" customFormat="1" x14ac:dyDescent="0.2"/>
    <row r="54" s="28" customFormat="1" x14ac:dyDescent="0.2"/>
    <row r="55" s="28" customFormat="1" x14ac:dyDescent="0.2"/>
    <row r="56" s="28" customFormat="1" x14ac:dyDescent="0.2"/>
    <row r="57" s="28" customFormat="1" x14ac:dyDescent="0.2"/>
    <row r="58" s="28" customFormat="1" x14ac:dyDescent="0.2"/>
    <row r="59" s="28" customFormat="1" x14ac:dyDescent="0.2"/>
    <row r="60" s="28" customFormat="1" x14ac:dyDescent="0.2"/>
    <row r="61" s="28" customFormat="1" x14ac:dyDescent="0.2"/>
    <row r="62" s="28" customFormat="1" x14ac:dyDescent="0.2"/>
    <row r="63" s="28" customFormat="1" x14ac:dyDescent="0.2"/>
    <row r="64" s="28" customFormat="1" x14ac:dyDescent="0.2"/>
    <row r="65" s="28" customFormat="1" x14ac:dyDescent="0.2"/>
    <row r="66" s="28" customFormat="1" x14ac:dyDescent="0.2"/>
    <row r="67" s="28" customFormat="1" x14ac:dyDescent="0.2"/>
    <row r="68" s="28" customFormat="1" x14ac:dyDescent="0.2"/>
    <row r="69" s="28" customFormat="1" x14ac:dyDescent="0.2"/>
    <row r="70" s="28" customFormat="1" x14ac:dyDescent="0.2"/>
    <row r="71" s="28" customFormat="1" x14ac:dyDescent="0.2"/>
    <row r="72" s="28" customFormat="1" x14ac:dyDescent="0.2"/>
    <row r="73" s="28" customFormat="1" x14ac:dyDescent="0.2"/>
    <row r="74" s="28" customFormat="1" x14ac:dyDescent="0.2"/>
    <row r="75" s="28" customFormat="1" x14ac:dyDescent="0.2"/>
    <row r="76" s="28" customFormat="1" x14ac:dyDescent="0.2"/>
    <row r="77" s="28" customFormat="1" x14ac:dyDescent="0.2"/>
    <row r="78" s="28" customFormat="1" x14ac:dyDescent="0.2"/>
    <row r="79" s="28" customFormat="1" x14ac:dyDescent="0.2"/>
    <row r="80" s="28" customFormat="1" x14ac:dyDescent="0.2"/>
    <row r="81" s="28" customFormat="1" x14ac:dyDescent="0.2"/>
    <row r="82" s="28" customFormat="1" x14ac:dyDescent="0.2"/>
    <row r="83" s="28" customFormat="1" x14ac:dyDescent="0.2"/>
    <row r="84" s="28" customFormat="1" x14ac:dyDescent="0.2"/>
    <row r="85" s="28" customFormat="1" x14ac:dyDescent="0.2"/>
    <row r="86" s="28" customFormat="1" x14ac:dyDescent="0.2"/>
    <row r="87" s="28" customFormat="1" x14ac:dyDescent="0.2"/>
    <row r="88" s="28" customFormat="1" x14ac:dyDescent="0.2"/>
    <row r="89" s="28" customFormat="1" x14ac:dyDescent="0.2"/>
    <row r="90" s="28" customFormat="1" x14ac:dyDescent="0.2"/>
    <row r="91" s="28" customFormat="1" x14ac:dyDescent="0.2"/>
    <row r="92" s="28" customFormat="1" x14ac:dyDescent="0.2"/>
    <row r="93" s="28" customFormat="1" x14ac:dyDescent="0.2"/>
    <row r="94" s="28" customFormat="1" x14ac:dyDescent="0.2"/>
    <row r="95" s="28" customFormat="1" x14ac:dyDescent="0.2"/>
    <row r="96" s="28" customFormat="1" x14ac:dyDescent="0.2"/>
    <row r="97" s="28" customFormat="1" x14ac:dyDescent="0.2"/>
    <row r="98" s="28" customFormat="1" x14ac:dyDescent="0.2"/>
    <row r="99" s="28" customFormat="1" x14ac:dyDescent="0.2"/>
    <row r="100" s="28" customFormat="1" x14ac:dyDescent="0.2"/>
    <row r="101" s="28" customFormat="1" x14ac:dyDescent="0.2"/>
  </sheetData>
  <sheetProtection sheet="1" objects="1" scenarios="1" formatRows="0" selectLockedCells="1"/>
  <mergeCells count="54">
    <mergeCell ref="A29:N29"/>
    <mergeCell ref="O29:Q29"/>
    <mergeCell ref="G6:J6"/>
    <mergeCell ref="L6:Q6"/>
    <mergeCell ref="B6:E6"/>
    <mergeCell ref="A7:H7"/>
    <mergeCell ref="I7:Q7"/>
    <mergeCell ref="A8:H8"/>
    <mergeCell ref="I8:Q8"/>
    <mergeCell ref="B9:H9"/>
    <mergeCell ref="J9:Q9"/>
    <mergeCell ref="O25:Q25"/>
    <mergeCell ref="O26:Q26"/>
    <mergeCell ref="A26:N26"/>
    <mergeCell ref="A27:Q27"/>
    <mergeCell ref="A28:N28"/>
    <mergeCell ref="O28:Q28"/>
    <mergeCell ref="A31:Q31"/>
    <mergeCell ref="A32:Q32"/>
    <mergeCell ref="A19:Q19"/>
    <mergeCell ref="O20:Q20"/>
    <mergeCell ref="A20:N20"/>
    <mergeCell ref="O21:Q21"/>
    <mergeCell ref="O22:Q22"/>
    <mergeCell ref="O23:Q23"/>
    <mergeCell ref="A21:N21"/>
    <mergeCell ref="A22:N22"/>
    <mergeCell ref="A23:N23"/>
    <mergeCell ref="A24:N24"/>
    <mergeCell ref="A25:N25"/>
    <mergeCell ref="A30:N30"/>
    <mergeCell ref="O30:Q30"/>
    <mergeCell ref="A11:Q11"/>
    <mergeCell ref="A5:E5"/>
    <mergeCell ref="F5:J5"/>
    <mergeCell ref="K5:Q5"/>
    <mergeCell ref="O24:Q24"/>
    <mergeCell ref="A17:Q17"/>
    <mergeCell ref="A18:Q18"/>
    <mergeCell ref="A12:Q12"/>
    <mergeCell ref="A13:Q13"/>
    <mergeCell ref="A14:Q14"/>
    <mergeCell ref="A15:K16"/>
    <mergeCell ref="L15:Q15"/>
    <mergeCell ref="A3:Q3"/>
    <mergeCell ref="A4:E4"/>
    <mergeCell ref="F4:J4"/>
    <mergeCell ref="K4:Q4"/>
    <mergeCell ref="A10:Q10"/>
    <mergeCell ref="A1:E1"/>
    <mergeCell ref="F1:J1"/>
    <mergeCell ref="K1:M1"/>
    <mergeCell ref="N1:Q1"/>
    <mergeCell ref="A2:Q2"/>
  </mergeCells>
  <conditionalFormatting sqref="N1:Q1">
    <cfRule type="containsText" dxfId="82" priority="3" operator="containsText" text="Select Stage">
      <formula>NOT(ISERROR(SEARCH("Select Stage",N1)))</formula>
    </cfRule>
    <cfRule type="containsText" dxfId="81" priority="4" operator="containsText" text="Abandoned">
      <formula>NOT(ISERROR(SEARCH("Abandoned",N1)))</formula>
    </cfRule>
    <cfRule type="containsText" dxfId="80" priority="5" operator="containsText" text="Monitoring">
      <formula>NOT(ISERROR(SEARCH("Monitoring",N1)))</formula>
    </cfRule>
    <cfRule type="containsText" dxfId="79" priority="6" operator="containsText" text="Implementation">
      <formula>NOT(ISERROR(SEARCH("Implementation",N1)))</formula>
    </cfRule>
    <cfRule type="containsText" dxfId="78" priority="7" operator="containsText" text="Planning">
      <formula>NOT(ISERROR(SEARCH("Planning",N1)))</formula>
    </cfRule>
    <cfRule type="containsText" dxfId="77" priority="8" operator="containsText" text="Prioritization">
      <formula>NOT(ISERROR(SEARCH("Prioritization",N1)))</formula>
    </cfRule>
    <cfRule type="containsText" dxfId="76" priority="9" operator="containsText" text="Suspended">
      <formula>NOT(ISERROR(SEARCH("Suspended",N1)))</formula>
    </cfRule>
    <cfRule type="containsText" dxfId="75" priority="10" operator="containsText" text="Discovery">
      <formula>NOT(ISERROR(SEARCH("Discovery",N1)))</formula>
    </cfRule>
    <cfRule type="containsText" dxfId="74" priority="11" operator="containsText" text="Concept">
      <formula>NOT(ISERROR(SEARCH("Concept",N1)))</formula>
    </cfRule>
  </conditionalFormatting>
  <conditionalFormatting sqref="A1:E1">
    <cfRule type="containsText" dxfId="73" priority="1" operator="containsText" text="Enter Project Name">
      <formula>NOT(ISERROR(SEARCH("Enter Project Name",A1)))</formula>
    </cfRule>
    <cfRule type="notContainsText" dxfId="72" priority="2" operator="notContains" text="Enter Project Name">
      <formula>ISERROR(SEARCH("Enter Project Name",A1))</formula>
    </cfRule>
  </conditionalFormatting>
  <dataValidations count="1">
    <dataValidation type="list" allowBlank="1" showInputMessage="1" showErrorMessage="1" sqref="N1:Q1">
      <formula1>Stages</formula1>
    </dataValidation>
  </dataValidations>
  <pageMargins left="0.4" right="0.35" top="0.75" bottom="0.75" header="0.3" footer="0.3"/>
  <pageSetup orientation="portrait" horizontalDpi="1200" verticalDpi="1200" r:id="rId1"/>
  <headerFooter>
    <oddHeader>&amp;L&amp;8&amp;K00-024MSU Project Management Office&amp;R&amp;8&amp;K00-024pmo@montana.edu</oddHeader>
    <oddFooter>&amp;L&amp;8&amp;K00-024&amp;Z&amp;F&amp;R&amp;8&amp;K00-024Page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9" r:id="rId4" name="Check Box 17">
              <controlPr defaultSize="0" autoFill="0" autoLine="0" autoPict="0">
                <anchor moveWithCells="1">
                  <from>
                    <xdr:col>0</xdr:col>
                    <xdr:colOff>0</xdr:colOff>
                    <xdr:row>4</xdr:row>
                    <xdr:rowOff>28575</xdr:rowOff>
                  </from>
                  <to>
                    <xdr:col>4</xdr:col>
                    <xdr:colOff>371475</xdr:colOff>
                    <xdr:row>4</xdr:row>
                    <xdr:rowOff>190500</xdr:rowOff>
                  </to>
                </anchor>
              </controlPr>
            </control>
          </mc:Choice>
        </mc:AlternateContent>
        <mc:AlternateContent xmlns:mc="http://schemas.openxmlformats.org/markup-compatibility/2006">
          <mc:Choice Requires="x14">
            <control shapeId="8210" r:id="rId5" name="Check Box 18">
              <controlPr defaultSize="0" autoFill="0" autoLine="0" autoPict="0">
                <anchor moveWithCells="1">
                  <from>
                    <xdr:col>0</xdr:col>
                    <xdr:colOff>0</xdr:colOff>
                    <xdr:row>4</xdr:row>
                    <xdr:rowOff>161925</xdr:rowOff>
                  </from>
                  <to>
                    <xdr:col>4</xdr:col>
                    <xdr:colOff>342900</xdr:colOff>
                    <xdr:row>4</xdr:row>
                    <xdr:rowOff>381000</xdr:rowOff>
                  </to>
                </anchor>
              </controlPr>
            </control>
          </mc:Choice>
        </mc:AlternateContent>
        <mc:AlternateContent xmlns:mc="http://schemas.openxmlformats.org/markup-compatibility/2006">
          <mc:Choice Requires="x14">
            <control shapeId="8211" r:id="rId6" name="Check Box 19">
              <controlPr defaultSize="0" autoFill="0" autoLine="0" autoPict="0">
                <anchor moveWithCells="1">
                  <from>
                    <xdr:col>0</xdr:col>
                    <xdr:colOff>0</xdr:colOff>
                    <xdr:row>4</xdr:row>
                    <xdr:rowOff>342900</xdr:rowOff>
                  </from>
                  <to>
                    <xdr:col>4</xdr:col>
                    <xdr:colOff>333375</xdr:colOff>
                    <xdr:row>4</xdr:row>
                    <xdr:rowOff>561975</xdr:rowOff>
                  </to>
                </anchor>
              </controlPr>
            </control>
          </mc:Choice>
        </mc:AlternateContent>
        <mc:AlternateContent xmlns:mc="http://schemas.openxmlformats.org/markup-compatibility/2006">
          <mc:Choice Requires="x14">
            <control shapeId="8212" r:id="rId7" name="Check Box 20">
              <controlPr defaultSize="0" autoFill="0" autoLine="0" autoPict="0">
                <anchor moveWithCells="1">
                  <from>
                    <xdr:col>5</xdr:col>
                    <xdr:colOff>9525</xdr:colOff>
                    <xdr:row>4</xdr:row>
                    <xdr:rowOff>9525</xdr:rowOff>
                  </from>
                  <to>
                    <xdr:col>9</xdr:col>
                    <xdr:colOff>352425</xdr:colOff>
                    <xdr:row>4</xdr:row>
                    <xdr:rowOff>228600</xdr:rowOff>
                  </to>
                </anchor>
              </controlPr>
            </control>
          </mc:Choice>
        </mc:AlternateContent>
        <mc:AlternateContent xmlns:mc="http://schemas.openxmlformats.org/markup-compatibility/2006">
          <mc:Choice Requires="x14">
            <control shapeId="8213" r:id="rId8" name="Check Box 21">
              <controlPr defaultSize="0" autoFill="0" autoLine="0" autoPict="0">
                <anchor moveWithCells="1">
                  <from>
                    <xdr:col>5</xdr:col>
                    <xdr:colOff>9525</xdr:colOff>
                    <xdr:row>4</xdr:row>
                    <xdr:rowOff>190500</xdr:rowOff>
                  </from>
                  <to>
                    <xdr:col>10</xdr:col>
                    <xdr:colOff>0</xdr:colOff>
                    <xdr:row>4</xdr:row>
                    <xdr:rowOff>447675</xdr:rowOff>
                  </to>
                </anchor>
              </controlPr>
            </control>
          </mc:Choice>
        </mc:AlternateContent>
        <mc:AlternateContent xmlns:mc="http://schemas.openxmlformats.org/markup-compatibility/2006">
          <mc:Choice Requires="x14">
            <control shapeId="8214" r:id="rId9" name="Check Box 22">
              <controlPr defaultSize="0" autoFill="0" autoLine="0" autoPict="0">
                <anchor moveWithCells="1">
                  <from>
                    <xdr:col>10</xdr:col>
                    <xdr:colOff>0</xdr:colOff>
                    <xdr:row>4</xdr:row>
                    <xdr:rowOff>0</xdr:rowOff>
                  </from>
                  <to>
                    <xdr:col>16</xdr:col>
                    <xdr:colOff>333375</xdr:colOff>
                    <xdr:row>4</xdr:row>
                    <xdr:rowOff>219075</xdr:rowOff>
                  </to>
                </anchor>
              </controlPr>
            </control>
          </mc:Choice>
        </mc:AlternateContent>
        <mc:AlternateContent xmlns:mc="http://schemas.openxmlformats.org/markup-compatibility/2006">
          <mc:Choice Requires="x14">
            <control shapeId="8215" r:id="rId10" name="Check Box 23">
              <controlPr defaultSize="0" autoFill="0" autoLine="0" autoPict="0">
                <anchor moveWithCells="1">
                  <from>
                    <xdr:col>10</xdr:col>
                    <xdr:colOff>0</xdr:colOff>
                    <xdr:row>4</xdr:row>
                    <xdr:rowOff>180975</xdr:rowOff>
                  </from>
                  <to>
                    <xdr:col>17</xdr:col>
                    <xdr:colOff>0</xdr:colOff>
                    <xdr:row>4</xdr:row>
                    <xdr:rowOff>409575</xdr:rowOff>
                  </to>
                </anchor>
              </controlPr>
            </control>
          </mc:Choice>
        </mc:AlternateContent>
        <mc:AlternateContent xmlns:mc="http://schemas.openxmlformats.org/markup-compatibility/2006">
          <mc:Choice Requires="x14">
            <control shapeId="8216" r:id="rId11" name="Check Box 24">
              <controlPr defaultSize="0" autoFill="0" autoLine="0" autoPict="0">
                <anchor moveWithCells="1">
                  <from>
                    <xdr:col>10</xdr:col>
                    <xdr:colOff>0</xdr:colOff>
                    <xdr:row>4</xdr:row>
                    <xdr:rowOff>352425</xdr:rowOff>
                  </from>
                  <to>
                    <xdr:col>16</xdr:col>
                    <xdr:colOff>342900</xdr:colOff>
                    <xdr:row>5</xdr:row>
                    <xdr:rowOff>0</xdr:rowOff>
                  </to>
                </anchor>
              </controlPr>
            </control>
          </mc:Choice>
        </mc:AlternateContent>
        <mc:AlternateContent xmlns:mc="http://schemas.openxmlformats.org/markup-compatibility/2006">
          <mc:Choice Requires="x14">
            <control shapeId="8217" r:id="rId12" name="Check Box 25">
              <controlPr defaultSize="0" autoFill="0" autoLine="0" autoPict="0">
                <anchor moveWithCells="1">
                  <from>
                    <xdr:col>0</xdr:col>
                    <xdr:colOff>9525</xdr:colOff>
                    <xdr:row>7</xdr:row>
                    <xdr:rowOff>0</xdr:rowOff>
                  </from>
                  <to>
                    <xdr:col>3</xdr:col>
                    <xdr:colOff>238125</xdr:colOff>
                    <xdr:row>7</xdr:row>
                    <xdr:rowOff>219075</xdr:rowOff>
                  </to>
                </anchor>
              </controlPr>
            </control>
          </mc:Choice>
        </mc:AlternateContent>
        <mc:AlternateContent xmlns:mc="http://schemas.openxmlformats.org/markup-compatibility/2006">
          <mc:Choice Requires="x14">
            <control shapeId="8218" r:id="rId13" name="Check Box 26">
              <controlPr defaultSize="0" autoFill="0" autoLine="0" autoPict="0">
                <anchor moveWithCells="1">
                  <from>
                    <xdr:col>0</xdr:col>
                    <xdr:colOff>9525</xdr:colOff>
                    <xdr:row>7</xdr:row>
                    <xdr:rowOff>180975</xdr:rowOff>
                  </from>
                  <to>
                    <xdr:col>3</xdr:col>
                    <xdr:colOff>257175</xdr:colOff>
                    <xdr:row>7</xdr:row>
                    <xdr:rowOff>390525</xdr:rowOff>
                  </to>
                </anchor>
              </controlPr>
            </control>
          </mc:Choice>
        </mc:AlternateContent>
        <mc:AlternateContent xmlns:mc="http://schemas.openxmlformats.org/markup-compatibility/2006">
          <mc:Choice Requires="x14">
            <control shapeId="8219" r:id="rId14" name="Check Box 27">
              <controlPr defaultSize="0" autoFill="0" autoLine="0" autoPict="0">
                <anchor moveWithCells="1">
                  <from>
                    <xdr:col>0</xdr:col>
                    <xdr:colOff>28575</xdr:colOff>
                    <xdr:row>7</xdr:row>
                    <xdr:rowOff>371475</xdr:rowOff>
                  </from>
                  <to>
                    <xdr:col>3</xdr:col>
                    <xdr:colOff>200025</xdr:colOff>
                    <xdr:row>7</xdr:row>
                    <xdr:rowOff>561975</xdr:rowOff>
                  </to>
                </anchor>
              </controlPr>
            </control>
          </mc:Choice>
        </mc:AlternateContent>
        <mc:AlternateContent xmlns:mc="http://schemas.openxmlformats.org/markup-compatibility/2006">
          <mc:Choice Requires="x14">
            <control shapeId="8220" r:id="rId15" name="Check Box 28">
              <controlPr defaultSize="0" autoFill="0" autoLine="0" autoPict="0">
                <anchor moveWithCells="1">
                  <from>
                    <xdr:col>3</xdr:col>
                    <xdr:colOff>295275</xdr:colOff>
                    <xdr:row>7</xdr:row>
                    <xdr:rowOff>28575</xdr:rowOff>
                  </from>
                  <to>
                    <xdr:col>7</xdr:col>
                    <xdr:colOff>304800</xdr:colOff>
                    <xdr:row>7</xdr:row>
                    <xdr:rowOff>238125</xdr:rowOff>
                  </to>
                </anchor>
              </controlPr>
            </control>
          </mc:Choice>
        </mc:AlternateContent>
        <mc:AlternateContent xmlns:mc="http://schemas.openxmlformats.org/markup-compatibility/2006">
          <mc:Choice Requires="x14">
            <control shapeId="8221" r:id="rId16" name="Check Box 29">
              <controlPr defaultSize="0" autoFill="0" autoLine="0" autoPict="0">
                <anchor moveWithCells="1">
                  <from>
                    <xdr:col>3</xdr:col>
                    <xdr:colOff>295275</xdr:colOff>
                    <xdr:row>7</xdr:row>
                    <xdr:rowOff>190500</xdr:rowOff>
                  </from>
                  <to>
                    <xdr:col>7</xdr:col>
                    <xdr:colOff>371475</xdr:colOff>
                    <xdr:row>7</xdr:row>
                    <xdr:rowOff>428625</xdr:rowOff>
                  </to>
                </anchor>
              </controlPr>
            </control>
          </mc:Choice>
        </mc:AlternateContent>
        <mc:AlternateContent xmlns:mc="http://schemas.openxmlformats.org/markup-compatibility/2006">
          <mc:Choice Requires="x14">
            <control shapeId="8222" r:id="rId17" name="Check Box 30">
              <controlPr defaultSize="0" autoFill="0" autoLine="0" autoPict="0">
                <anchor moveWithCells="1">
                  <from>
                    <xdr:col>8</xdr:col>
                    <xdr:colOff>9525</xdr:colOff>
                    <xdr:row>7</xdr:row>
                    <xdr:rowOff>28575</xdr:rowOff>
                  </from>
                  <to>
                    <xdr:col>12</xdr:col>
                    <xdr:colOff>142875</xdr:colOff>
                    <xdr:row>7</xdr:row>
                    <xdr:rowOff>238125</xdr:rowOff>
                  </to>
                </anchor>
              </controlPr>
            </control>
          </mc:Choice>
        </mc:AlternateContent>
        <mc:AlternateContent xmlns:mc="http://schemas.openxmlformats.org/markup-compatibility/2006">
          <mc:Choice Requires="x14">
            <control shapeId="8223" r:id="rId18" name="Check Box 31">
              <controlPr defaultSize="0" autoFill="0" autoLine="0" autoPict="0">
                <anchor moveWithCells="1">
                  <from>
                    <xdr:col>8</xdr:col>
                    <xdr:colOff>28575</xdr:colOff>
                    <xdr:row>7</xdr:row>
                    <xdr:rowOff>190500</xdr:rowOff>
                  </from>
                  <to>
                    <xdr:col>11</xdr:col>
                    <xdr:colOff>238125</xdr:colOff>
                    <xdr:row>7</xdr:row>
                    <xdr:rowOff>428625</xdr:rowOff>
                  </to>
                </anchor>
              </controlPr>
            </control>
          </mc:Choice>
        </mc:AlternateContent>
        <mc:AlternateContent xmlns:mc="http://schemas.openxmlformats.org/markup-compatibility/2006">
          <mc:Choice Requires="x14">
            <control shapeId="8224" r:id="rId19" name="Check Box 32">
              <controlPr defaultSize="0" autoFill="0" autoLine="0" autoPict="0">
                <anchor moveWithCells="1">
                  <from>
                    <xdr:col>12</xdr:col>
                    <xdr:colOff>0</xdr:colOff>
                    <xdr:row>7</xdr:row>
                    <xdr:rowOff>9525</xdr:rowOff>
                  </from>
                  <to>
                    <xdr:col>16</xdr:col>
                    <xdr:colOff>142875</xdr:colOff>
                    <xdr:row>7</xdr:row>
                    <xdr:rowOff>228600</xdr:rowOff>
                  </to>
                </anchor>
              </controlPr>
            </control>
          </mc:Choice>
        </mc:AlternateContent>
        <mc:AlternateContent xmlns:mc="http://schemas.openxmlformats.org/markup-compatibility/2006">
          <mc:Choice Requires="x14">
            <control shapeId="8225" r:id="rId20" name="Check Box 33">
              <controlPr defaultSize="0" autoFill="0" autoLine="0" autoPict="0">
                <anchor moveWithCells="1">
                  <from>
                    <xdr:col>12</xdr:col>
                    <xdr:colOff>0</xdr:colOff>
                    <xdr:row>7</xdr:row>
                    <xdr:rowOff>190500</xdr:rowOff>
                  </from>
                  <to>
                    <xdr:col>15</xdr:col>
                    <xdr:colOff>276225</xdr:colOff>
                    <xdr:row>7</xdr:row>
                    <xdr:rowOff>409575</xdr:rowOff>
                  </to>
                </anchor>
              </controlPr>
            </control>
          </mc:Choice>
        </mc:AlternateContent>
        <mc:AlternateContent xmlns:mc="http://schemas.openxmlformats.org/markup-compatibility/2006">
          <mc:Choice Requires="x14">
            <control shapeId="8226" r:id="rId21" name="Check Box 34">
              <controlPr defaultSize="0" autoFill="0" autoLine="0" autoPict="0">
                <anchor moveWithCells="1">
                  <from>
                    <xdr:col>0</xdr:col>
                    <xdr:colOff>28575</xdr:colOff>
                    <xdr:row>14</xdr:row>
                    <xdr:rowOff>28575</xdr:rowOff>
                  </from>
                  <to>
                    <xdr:col>2</xdr:col>
                    <xdr:colOff>142875</xdr:colOff>
                    <xdr:row>14</xdr:row>
                    <xdr:rowOff>200025</xdr:rowOff>
                  </to>
                </anchor>
              </controlPr>
            </control>
          </mc:Choice>
        </mc:AlternateContent>
        <mc:AlternateContent xmlns:mc="http://schemas.openxmlformats.org/markup-compatibility/2006">
          <mc:Choice Requires="x14">
            <control shapeId="8227" r:id="rId22" name="Check Box 35">
              <controlPr defaultSize="0" autoFill="0" autoLine="0" autoPict="0">
                <anchor moveWithCells="1">
                  <from>
                    <xdr:col>0</xdr:col>
                    <xdr:colOff>28575</xdr:colOff>
                    <xdr:row>14</xdr:row>
                    <xdr:rowOff>180975</xdr:rowOff>
                  </from>
                  <to>
                    <xdr:col>1</xdr:col>
                    <xdr:colOff>419100</xdr:colOff>
                    <xdr:row>15</xdr:row>
                    <xdr:rowOff>9525</xdr:rowOff>
                  </to>
                </anchor>
              </controlPr>
            </control>
          </mc:Choice>
        </mc:AlternateContent>
        <mc:AlternateContent xmlns:mc="http://schemas.openxmlformats.org/markup-compatibility/2006">
          <mc:Choice Requires="x14">
            <control shapeId="8228" r:id="rId23" name="Check Box 36">
              <controlPr defaultSize="0" autoFill="0" autoLine="0" autoPict="0">
                <anchor moveWithCells="1">
                  <from>
                    <xdr:col>2</xdr:col>
                    <xdr:colOff>228600</xdr:colOff>
                    <xdr:row>14</xdr:row>
                    <xdr:rowOff>9525</xdr:rowOff>
                  </from>
                  <to>
                    <xdr:col>4</xdr:col>
                    <xdr:colOff>180975</xdr:colOff>
                    <xdr:row>14</xdr:row>
                    <xdr:rowOff>228600</xdr:rowOff>
                  </to>
                </anchor>
              </controlPr>
            </control>
          </mc:Choice>
        </mc:AlternateContent>
        <mc:AlternateContent xmlns:mc="http://schemas.openxmlformats.org/markup-compatibility/2006">
          <mc:Choice Requires="x14">
            <control shapeId="8229" r:id="rId24" name="Check Box 37">
              <controlPr defaultSize="0" autoFill="0" autoLine="0" autoPict="0">
                <anchor moveWithCells="1">
                  <from>
                    <xdr:col>2</xdr:col>
                    <xdr:colOff>228600</xdr:colOff>
                    <xdr:row>14</xdr:row>
                    <xdr:rowOff>161925</xdr:rowOff>
                  </from>
                  <to>
                    <xdr:col>6</xdr:col>
                    <xdr:colOff>276225</xdr:colOff>
                    <xdr:row>15</xdr:row>
                    <xdr:rowOff>0</xdr:rowOff>
                  </to>
                </anchor>
              </controlPr>
            </control>
          </mc:Choice>
        </mc:AlternateContent>
        <mc:AlternateContent xmlns:mc="http://schemas.openxmlformats.org/markup-compatibility/2006">
          <mc:Choice Requires="x14">
            <control shapeId="8230" r:id="rId25" name="Check Box 38">
              <controlPr defaultSize="0" autoFill="0" autoLine="0" autoPict="0">
                <anchor moveWithCells="1">
                  <from>
                    <xdr:col>6</xdr:col>
                    <xdr:colOff>142875</xdr:colOff>
                    <xdr:row>14</xdr:row>
                    <xdr:rowOff>28575</xdr:rowOff>
                  </from>
                  <to>
                    <xdr:col>10</xdr:col>
                    <xdr:colOff>228600</xdr:colOff>
                    <xdr:row>14</xdr:row>
                    <xdr:rowOff>238125</xdr:rowOff>
                  </to>
                </anchor>
              </controlPr>
            </control>
          </mc:Choice>
        </mc:AlternateContent>
        <mc:AlternateContent xmlns:mc="http://schemas.openxmlformats.org/markup-compatibility/2006">
          <mc:Choice Requires="x14">
            <control shapeId="8231" r:id="rId26" name="Check Box 39">
              <controlPr defaultSize="0" autoFill="0" autoLine="0" autoPict="0">
                <anchor moveWithCells="1">
                  <from>
                    <xdr:col>6</xdr:col>
                    <xdr:colOff>142875</xdr:colOff>
                    <xdr:row>14</xdr:row>
                    <xdr:rowOff>180975</xdr:rowOff>
                  </from>
                  <to>
                    <xdr:col>10</xdr:col>
                    <xdr:colOff>333375</xdr:colOff>
                    <xdr:row>15</xdr:row>
                    <xdr:rowOff>9525</xdr:rowOff>
                  </to>
                </anchor>
              </controlPr>
            </control>
          </mc:Choice>
        </mc:AlternateContent>
        <mc:AlternateContent xmlns:mc="http://schemas.openxmlformats.org/markup-compatibility/2006">
          <mc:Choice Requires="x14">
            <control shapeId="8232" r:id="rId27" name="Check Box 40">
              <controlPr defaultSize="0" autoFill="0" autoLine="0" autoPict="0">
                <anchor moveWithCells="1">
                  <from>
                    <xdr:col>0</xdr:col>
                    <xdr:colOff>28575</xdr:colOff>
                    <xdr:row>17</xdr:row>
                    <xdr:rowOff>28575</xdr:rowOff>
                  </from>
                  <to>
                    <xdr:col>2</xdr:col>
                    <xdr:colOff>409575</xdr:colOff>
                    <xdr:row>17</xdr:row>
                    <xdr:rowOff>180975</xdr:rowOff>
                  </to>
                </anchor>
              </controlPr>
            </control>
          </mc:Choice>
        </mc:AlternateContent>
        <mc:AlternateContent xmlns:mc="http://schemas.openxmlformats.org/markup-compatibility/2006">
          <mc:Choice Requires="x14">
            <control shapeId="8233" r:id="rId28" name="Check Box 41">
              <controlPr defaultSize="0" autoFill="0" autoLine="0" autoPict="0">
                <anchor moveWithCells="1">
                  <from>
                    <xdr:col>0</xdr:col>
                    <xdr:colOff>28575</xdr:colOff>
                    <xdr:row>17</xdr:row>
                    <xdr:rowOff>200025</xdr:rowOff>
                  </from>
                  <to>
                    <xdr:col>3</xdr:col>
                    <xdr:colOff>180975</xdr:colOff>
                    <xdr:row>17</xdr:row>
                    <xdr:rowOff>352425</xdr:rowOff>
                  </to>
                </anchor>
              </controlPr>
            </control>
          </mc:Choice>
        </mc:AlternateContent>
        <mc:AlternateContent xmlns:mc="http://schemas.openxmlformats.org/markup-compatibility/2006">
          <mc:Choice Requires="x14">
            <control shapeId="8234" r:id="rId29" name="Check Box 42">
              <controlPr defaultSize="0" autoFill="0" autoLine="0" autoPict="0">
                <anchor moveWithCells="1">
                  <from>
                    <xdr:col>4</xdr:col>
                    <xdr:colOff>152400</xdr:colOff>
                    <xdr:row>17</xdr:row>
                    <xdr:rowOff>28575</xdr:rowOff>
                  </from>
                  <to>
                    <xdr:col>9</xdr:col>
                    <xdr:colOff>190500</xdr:colOff>
                    <xdr:row>17</xdr:row>
                    <xdr:rowOff>180975</xdr:rowOff>
                  </to>
                </anchor>
              </controlPr>
            </control>
          </mc:Choice>
        </mc:AlternateContent>
        <mc:AlternateContent xmlns:mc="http://schemas.openxmlformats.org/markup-compatibility/2006">
          <mc:Choice Requires="x14">
            <control shapeId="8235" r:id="rId30" name="Check Box 43">
              <controlPr defaultSize="0" autoFill="0" autoLine="0" autoPict="0">
                <anchor moveWithCells="1">
                  <from>
                    <xdr:col>4</xdr:col>
                    <xdr:colOff>152400</xdr:colOff>
                    <xdr:row>17</xdr:row>
                    <xdr:rowOff>180975</xdr:rowOff>
                  </from>
                  <to>
                    <xdr:col>8</xdr:col>
                    <xdr:colOff>219075</xdr:colOff>
                    <xdr:row>17</xdr:row>
                    <xdr:rowOff>352425</xdr:rowOff>
                  </to>
                </anchor>
              </controlPr>
            </control>
          </mc:Choice>
        </mc:AlternateContent>
        <mc:AlternateContent xmlns:mc="http://schemas.openxmlformats.org/markup-compatibility/2006">
          <mc:Choice Requires="x14">
            <control shapeId="8236" r:id="rId31" name="Check Box 44">
              <controlPr defaultSize="0" autoFill="0" autoLine="0" autoPict="0">
                <anchor moveWithCells="1">
                  <from>
                    <xdr:col>9</xdr:col>
                    <xdr:colOff>228600</xdr:colOff>
                    <xdr:row>17</xdr:row>
                    <xdr:rowOff>9525</xdr:rowOff>
                  </from>
                  <to>
                    <xdr:col>14</xdr:col>
                    <xdr:colOff>238125</xdr:colOff>
                    <xdr:row>17</xdr:row>
                    <xdr:rowOff>180975</xdr:rowOff>
                  </to>
                </anchor>
              </controlPr>
            </control>
          </mc:Choice>
        </mc:AlternateContent>
        <mc:AlternateContent xmlns:mc="http://schemas.openxmlformats.org/markup-compatibility/2006">
          <mc:Choice Requires="x14">
            <control shapeId="8237" r:id="rId32" name="Check Box 45">
              <controlPr defaultSize="0" autoFill="0" autoLine="0" autoPict="0">
                <anchor moveWithCells="1">
                  <from>
                    <xdr:col>9</xdr:col>
                    <xdr:colOff>238125</xdr:colOff>
                    <xdr:row>17</xdr:row>
                    <xdr:rowOff>180975</xdr:rowOff>
                  </from>
                  <to>
                    <xdr:col>14</xdr:col>
                    <xdr:colOff>85725</xdr:colOff>
                    <xdr:row>17</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tint="0.79998168889431442"/>
  </sheetPr>
  <dimension ref="A1:AZ111"/>
  <sheetViews>
    <sheetView showGridLines="0" zoomScaleNormal="100" workbookViewId="0">
      <selection activeCell="D3" sqref="D3:J3"/>
    </sheetView>
  </sheetViews>
  <sheetFormatPr defaultRowHeight="12.75" x14ac:dyDescent="0.2"/>
  <cols>
    <col min="1" max="3" width="6.42578125" customWidth="1"/>
    <col min="4" max="8" width="5.5703125" customWidth="1"/>
    <col min="9" max="9" width="6" customWidth="1"/>
    <col min="10" max="10" width="5.42578125" customWidth="1"/>
    <col min="11" max="17" width="5.5703125" customWidth="1"/>
    <col min="18" max="18" width="4.140625" style="28" customWidth="1"/>
    <col min="19" max="52" width="9.140625" style="28"/>
  </cols>
  <sheetData>
    <row r="1" spans="1:52" s="2" customFormat="1" ht="16.5" customHeight="1" thickBot="1" x14ac:dyDescent="0.3">
      <c r="A1" s="290" t="str">
        <f>ProjectName</f>
        <v>[Enter Project Name]</v>
      </c>
      <c r="B1" s="291"/>
      <c r="C1" s="291"/>
      <c r="D1" s="291"/>
      <c r="E1" s="291"/>
      <c r="F1" s="292" t="s">
        <v>45</v>
      </c>
      <c r="G1" s="292"/>
      <c r="H1" s="292"/>
      <c r="I1" s="292"/>
      <c r="J1" s="292"/>
      <c r="K1" s="293" t="s">
        <v>133</v>
      </c>
      <c r="L1" s="293"/>
      <c r="M1" s="293"/>
      <c r="N1" s="292" t="str">
        <f>CurrentStage</f>
        <v>[Select Stage]</v>
      </c>
      <c r="O1" s="292"/>
      <c r="P1" s="292"/>
      <c r="Q1" s="294"/>
      <c r="R1" s="20"/>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s="2" customFormat="1" ht="15" customHeight="1" thickBot="1" x14ac:dyDescent="0.25">
      <c r="A2" s="114" t="s">
        <v>0</v>
      </c>
      <c r="B2" s="115"/>
      <c r="C2" s="115"/>
      <c r="D2" s="115"/>
      <c r="E2" s="115"/>
      <c r="F2" s="115"/>
      <c r="G2" s="115"/>
      <c r="H2" s="115"/>
      <c r="I2" s="115"/>
      <c r="J2" s="115"/>
      <c r="K2" s="115"/>
      <c r="L2" s="115"/>
      <c r="M2" s="115"/>
      <c r="N2" s="115"/>
      <c r="O2" s="115"/>
      <c r="P2" s="115"/>
      <c r="Q2" s="116"/>
      <c r="R2" s="22"/>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x14ac:dyDescent="0.2">
      <c r="A3" s="301" t="s">
        <v>84</v>
      </c>
      <c r="B3" s="302"/>
      <c r="C3" s="302"/>
      <c r="D3" s="302"/>
      <c r="E3" s="302"/>
      <c r="F3" s="302"/>
      <c r="G3" s="302"/>
      <c r="H3" s="302"/>
      <c r="I3" s="302"/>
      <c r="J3" s="302"/>
      <c r="K3" s="302"/>
      <c r="L3" s="302"/>
      <c r="M3" s="302"/>
      <c r="N3" s="302"/>
      <c r="O3" s="302"/>
      <c r="P3" s="302"/>
      <c r="Q3" s="303"/>
    </row>
    <row r="4" spans="1:52" ht="13.5" customHeight="1" x14ac:dyDescent="0.2">
      <c r="A4" s="353" t="s">
        <v>83</v>
      </c>
      <c r="B4" s="354"/>
      <c r="C4" s="354"/>
      <c r="D4" s="337" t="s">
        <v>66</v>
      </c>
      <c r="E4" s="336"/>
      <c r="F4" s="336"/>
      <c r="G4" s="336"/>
      <c r="H4" s="336"/>
      <c r="I4" s="336"/>
      <c r="J4" s="336"/>
      <c r="K4" s="336"/>
      <c r="L4" s="336"/>
      <c r="M4" s="336"/>
      <c r="N4" s="355"/>
      <c r="O4" s="337" t="s">
        <v>82</v>
      </c>
      <c r="P4" s="336"/>
      <c r="Q4" s="338"/>
    </row>
    <row r="5" spans="1:52" ht="17.25" customHeight="1" x14ac:dyDescent="0.2">
      <c r="A5" s="365"/>
      <c r="B5" s="366"/>
      <c r="C5" s="367"/>
      <c r="D5" s="359"/>
      <c r="E5" s="360"/>
      <c r="F5" s="360"/>
      <c r="G5" s="360"/>
      <c r="H5" s="360"/>
      <c r="I5" s="360"/>
      <c r="J5" s="360"/>
      <c r="K5" s="360"/>
      <c r="L5" s="360"/>
      <c r="M5" s="360"/>
      <c r="N5" s="361"/>
      <c r="O5" s="362"/>
      <c r="P5" s="363"/>
      <c r="Q5" s="364"/>
    </row>
    <row r="6" spans="1:52" ht="17.25" customHeight="1" x14ac:dyDescent="0.2">
      <c r="A6" s="365"/>
      <c r="B6" s="366"/>
      <c r="C6" s="367"/>
      <c r="D6" s="359"/>
      <c r="E6" s="360"/>
      <c r="F6" s="360"/>
      <c r="G6" s="360"/>
      <c r="H6" s="360"/>
      <c r="I6" s="360"/>
      <c r="J6" s="360"/>
      <c r="K6" s="360"/>
      <c r="L6" s="360"/>
      <c r="M6" s="360"/>
      <c r="N6" s="361"/>
      <c r="O6" s="362"/>
      <c r="P6" s="363"/>
      <c r="Q6" s="364"/>
    </row>
    <row r="7" spans="1:52" ht="17.25" customHeight="1" thickBot="1" x14ac:dyDescent="0.25">
      <c r="A7" s="365"/>
      <c r="B7" s="366"/>
      <c r="C7" s="367"/>
      <c r="D7" s="359"/>
      <c r="E7" s="360"/>
      <c r="F7" s="360"/>
      <c r="G7" s="360"/>
      <c r="H7" s="360"/>
      <c r="I7" s="360"/>
      <c r="J7" s="360"/>
      <c r="K7" s="360"/>
      <c r="L7" s="360"/>
      <c r="M7" s="360"/>
      <c r="N7" s="361"/>
      <c r="O7" s="362"/>
      <c r="P7" s="363"/>
      <c r="Q7" s="364"/>
    </row>
    <row r="8" spans="1:52" x14ac:dyDescent="0.2">
      <c r="A8" s="368" t="s">
        <v>85</v>
      </c>
      <c r="B8" s="369"/>
      <c r="C8" s="369"/>
      <c r="D8" s="369"/>
      <c r="E8" s="369"/>
      <c r="F8" s="369"/>
      <c r="G8" s="369"/>
      <c r="H8" s="369"/>
      <c r="I8" s="369"/>
      <c r="J8" s="369"/>
      <c r="K8" s="369"/>
      <c r="L8" s="369"/>
      <c r="M8" s="369"/>
      <c r="N8" s="369"/>
      <c r="O8" s="369"/>
      <c r="P8" s="369"/>
      <c r="Q8" s="370"/>
    </row>
    <row r="9" spans="1:52" ht="18" customHeight="1" x14ac:dyDescent="0.2">
      <c r="A9" s="325" t="s">
        <v>86</v>
      </c>
      <c r="B9" s="323"/>
      <c r="C9" s="323"/>
      <c r="D9" s="323"/>
      <c r="E9" s="323"/>
      <c r="F9" s="397"/>
      <c r="G9" s="386"/>
      <c r="H9" s="386"/>
      <c r="I9" s="386"/>
      <c r="J9" s="386"/>
      <c r="K9" s="386"/>
      <c r="L9" s="386"/>
      <c r="M9" s="386"/>
      <c r="N9" s="386"/>
      <c r="O9" s="386"/>
      <c r="P9" s="386"/>
      <c r="Q9" s="387"/>
    </row>
    <row r="10" spans="1:52" ht="18" customHeight="1" x14ac:dyDescent="0.2">
      <c r="A10" s="398" t="s">
        <v>163</v>
      </c>
      <c r="B10" s="399"/>
      <c r="C10" s="399"/>
      <c r="D10" s="399"/>
      <c r="E10" s="399"/>
      <c r="F10" s="400"/>
      <c r="G10" s="360"/>
      <c r="H10" s="360"/>
      <c r="I10" s="360"/>
      <c r="J10" s="360"/>
      <c r="K10" s="360"/>
      <c r="L10" s="360"/>
      <c r="M10" s="360"/>
      <c r="N10" s="360"/>
      <c r="O10" s="360"/>
      <c r="P10" s="360"/>
      <c r="Q10" s="388"/>
    </row>
    <row r="11" spans="1:52" ht="18" customHeight="1" thickBot="1" x14ac:dyDescent="0.25">
      <c r="A11" s="383" t="s">
        <v>164</v>
      </c>
      <c r="B11" s="384"/>
      <c r="C11" s="384"/>
      <c r="D11" s="384"/>
      <c r="E11" s="384"/>
      <c r="F11" s="385"/>
      <c r="G11" s="320"/>
      <c r="H11" s="320"/>
      <c r="I11" s="320"/>
      <c r="J11" s="320"/>
      <c r="K11" s="320"/>
      <c r="L11" s="320"/>
      <c r="M11" s="320"/>
      <c r="N11" s="320"/>
      <c r="O11" s="320"/>
      <c r="P11" s="320"/>
      <c r="Q11" s="321"/>
    </row>
    <row r="12" spans="1:52" x14ac:dyDescent="0.2">
      <c r="A12" s="368" t="s">
        <v>87</v>
      </c>
      <c r="B12" s="369"/>
      <c r="C12" s="369"/>
      <c r="D12" s="369"/>
      <c r="E12" s="369"/>
      <c r="F12" s="369"/>
      <c r="G12" s="369"/>
      <c r="H12" s="369"/>
      <c r="I12" s="369"/>
      <c r="J12" s="369"/>
      <c r="K12" s="369"/>
      <c r="L12" s="369"/>
      <c r="M12" s="369"/>
      <c r="N12" s="369"/>
      <c r="O12" s="369"/>
      <c r="P12" s="369"/>
      <c r="Q12" s="370"/>
    </row>
    <row r="13" spans="1:52" ht="13.5" customHeight="1" x14ac:dyDescent="0.2">
      <c r="A13" s="391" t="s">
        <v>66</v>
      </c>
      <c r="B13" s="389"/>
      <c r="C13" s="389"/>
      <c r="D13" s="389"/>
      <c r="E13" s="389"/>
      <c r="F13" s="389"/>
      <c r="G13" s="389"/>
      <c r="H13" s="389"/>
      <c r="I13" s="389"/>
      <c r="J13" s="389"/>
      <c r="K13" s="389"/>
      <c r="L13" s="389"/>
      <c r="M13" s="389"/>
      <c r="N13" s="389"/>
      <c r="O13" s="389" t="s">
        <v>82</v>
      </c>
      <c r="P13" s="389"/>
      <c r="Q13" s="390"/>
    </row>
    <row r="14" spans="1:52" ht="40.5" customHeight="1" thickBot="1" x14ac:dyDescent="0.25">
      <c r="A14" s="392"/>
      <c r="B14" s="393"/>
      <c r="C14" s="393"/>
      <c r="D14" s="393"/>
      <c r="E14" s="393"/>
      <c r="F14" s="393"/>
      <c r="G14" s="393"/>
      <c r="H14" s="393"/>
      <c r="I14" s="393"/>
      <c r="J14" s="393"/>
      <c r="K14" s="393"/>
      <c r="L14" s="393"/>
      <c r="M14" s="393"/>
      <c r="N14" s="393"/>
      <c r="O14" s="394"/>
      <c r="P14" s="395"/>
      <c r="Q14" s="396"/>
    </row>
    <row r="15" spans="1:52" x14ac:dyDescent="0.2">
      <c r="A15" s="146" t="s">
        <v>88</v>
      </c>
      <c r="B15" s="147"/>
      <c r="C15" s="147"/>
      <c r="D15" s="147"/>
      <c r="E15" s="147"/>
      <c r="F15" s="147"/>
      <c r="G15" s="147"/>
      <c r="H15" s="147"/>
      <c r="I15" s="147"/>
      <c r="J15" s="147"/>
      <c r="K15" s="147"/>
      <c r="L15" s="147"/>
      <c r="M15" s="147"/>
      <c r="N15" s="147"/>
      <c r="O15" s="147"/>
      <c r="P15" s="147"/>
      <c r="Q15" s="289"/>
    </row>
    <row r="16" spans="1:52" ht="18" customHeight="1" x14ac:dyDescent="0.2">
      <c r="A16" s="325" t="s">
        <v>86</v>
      </c>
      <c r="B16" s="323"/>
      <c r="C16" s="323"/>
      <c r="D16" s="323"/>
      <c r="E16" s="323"/>
      <c r="F16" s="397"/>
      <c r="G16" s="386"/>
      <c r="H16" s="386"/>
      <c r="I16" s="386"/>
      <c r="J16" s="386"/>
      <c r="K16" s="386"/>
      <c r="L16" s="386"/>
      <c r="M16" s="386"/>
      <c r="N16" s="386"/>
      <c r="O16" s="386"/>
      <c r="P16" s="386"/>
      <c r="Q16" s="387"/>
    </row>
    <row r="17" spans="1:17" ht="18" customHeight="1" x14ac:dyDescent="0.2">
      <c r="A17" s="398" t="s">
        <v>163</v>
      </c>
      <c r="B17" s="399"/>
      <c r="C17" s="399"/>
      <c r="D17" s="399"/>
      <c r="E17" s="399"/>
      <c r="F17" s="400"/>
      <c r="G17" s="360"/>
      <c r="H17" s="360"/>
      <c r="I17" s="360"/>
      <c r="J17" s="360"/>
      <c r="K17" s="360"/>
      <c r="L17" s="360"/>
      <c r="M17" s="360"/>
      <c r="N17" s="360"/>
      <c r="O17" s="360"/>
      <c r="P17" s="360"/>
      <c r="Q17" s="388"/>
    </row>
    <row r="18" spans="1:17" ht="18" customHeight="1" thickBot="1" x14ac:dyDescent="0.25">
      <c r="A18" s="383" t="s">
        <v>164</v>
      </c>
      <c r="B18" s="384"/>
      <c r="C18" s="384"/>
      <c r="D18" s="384"/>
      <c r="E18" s="384"/>
      <c r="F18" s="385"/>
      <c r="G18" s="320"/>
      <c r="H18" s="320"/>
      <c r="I18" s="320"/>
      <c r="J18" s="320"/>
      <c r="K18" s="320"/>
      <c r="L18" s="320"/>
      <c r="M18" s="320"/>
      <c r="N18" s="320"/>
      <c r="O18" s="320"/>
      <c r="P18" s="320"/>
      <c r="Q18" s="321"/>
    </row>
    <row r="19" spans="1:17" x14ac:dyDescent="0.2">
      <c r="A19" s="301" t="s">
        <v>89</v>
      </c>
      <c r="B19" s="302"/>
      <c r="C19" s="302"/>
      <c r="D19" s="302"/>
      <c r="E19" s="302"/>
      <c r="F19" s="302"/>
      <c r="G19" s="302"/>
      <c r="H19" s="302"/>
      <c r="I19" s="302"/>
      <c r="J19" s="302"/>
      <c r="K19" s="302"/>
      <c r="L19" s="302"/>
      <c r="M19" s="302"/>
      <c r="N19" s="302"/>
      <c r="O19" s="302"/>
      <c r="P19" s="302"/>
      <c r="Q19" s="303"/>
    </row>
    <row r="20" spans="1:17" ht="13.5" customHeight="1" x14ac:dyDescent="0.2">
      <c r="A20" s="353" t="s">
        <v>83</v>
      </c>
      <c r="B20" s="354"/>
      <c r="C20" s="354"/>
      <c r="D20" s="337" t="s">
        <v>66</v>
      </c>
      <c r="E20" s="336"/>
      <c r="F20" s="336"/>
      <c r="G20" s="336"/>
      <c r="H20" s="336"/>
      <c r="I20" s="336"/>
      <c r="J20" s="336"/>
      <c r="K20" s="336"/>
      <c r="L20" s="336"/>
      <c r="M20" s="336"/>
      <c r="N20" s="355"/>
      <c r="O20" s="337" t="s">
        <v>82</v>
      </c>
      <c r="P20" s="336"/>
      <c r="Q20" s="338"/>
    </row>
    <row r="21" spans="1:17" ht="15" customHeight="1" x14ac:dyDescent="0.2">
      <c r="A21" s="365"/>
      <c r="B21" s="366"/>
      <c r="C21" s="367"/>
      <c r="D21" s="359"/>
      <c r="E21" s="360"/>
      <c r="F21" s="360"/>
      <c r="G21" s="360"/>
      <c r="H21" s="360"/>
      <c r="I21" s="360"/>
      <c r="J21" s="360"/>
      <c r="K21" s="360"/>
      <c r="L21" s="360"/>
      <c r="M21" s="360"/>
      <c r="N21" s="361"/>
      <c r="O21" s="362"/>
      <c r="P21" s="363"/>
      <c r="Q21" s="364"/>
    </row>
    <row r="22" spans="1:17" ht="15" customHeight="1" x14ac:dyDescent="0.2">
      <c r="A22" s="365"/>
      <c r="B22" s="366"/>
      <c r="C22" s="367"/>
      <c r="D22" s="359"/>
      <c r="E22" s="360"/>
      <c r="F22" s="360"/>
      <c r="G22" s="360"/>
      <c r="H22" s="360"/>
      <c r="I22" s="360"/>
      <c r="J22" s="360"/>
      <c r="K22" s="360"/>
      <c r="L22" s="360"/>
      <c r="M22" s="360"/>
      <c r="N22" s="361"/>
      <c r="O22" s="362"/>
      <c r="P22" s="363"/>
      <c r="Q22" s="364"/>
    </row>
    <row r="23" spans="1:17" ht="15" customHeight="1" thickBot="1" x14ac:dyDescent="0.25">
      <c r="A23" s="339"/>
      <c r="B23" s="340"/>
      <c r="C23" s="403"/>
      <c r="D23" s="404"/>
      <c r="E23" s="405"/>
      <c r="F23" s="405"/>
      <c r="G23" s="405"/>
      <c r="H23" s="405"/>
      <c r="I23" s="405"/>
      <c r="J23" s="405"/>
      <c r="K23" s="405"/>
      <c r="L23" s="405"/>
      <c r="M23" s="405"/>
      <c r="N23" s="406"/>
      <c r="O23" s="407"/>
      <c r="P23" s="408"/>
      <c r="Q23" s="409"/>
    </row>
    <row r="24" spans="1:17" x14ac:dyDescent="0.2">
      <c r="A24" s="146" t="s">
        <v>93</v>
      </c>
      <c r="B24" s="147"/>
      <c r="C24" s="147"/>
      <c r="D24" s="147"/>
      <c r="E24" s="147"/>
      <c r="F24" s="147"/>
      <c r="G24" s="147"/>
      <c r="H24" s="147"/>
      <c r="I24" s="147"/>
      <c r="J24" s="147"/>
      <c r="K24" s="147"/>
      <c r="L24" s="147"/>
      <c r="M24" s="147"/>
      <c r="N24" s="147"/>
      <c r="O24" s="147"/>
      <c r="P24" s="147"/>
      <c r="Q24" s="289"/>
    </row>
    <row r="25" spans="1:17" ht="13.5" customHeight="1" x14ac:dyDescent="0.2">
      <c r="A25" s="13" t="s">
        <v>94</v>
      </c>
      <c r="B25" s="14"/>
      <c r="C25" s="14"/>
      <c r="D25" s="337" t="s">
        <v>97</v>
      </c>
      <c r="E25" s="336"/>
      <c r="F25" s="336"/>
      <c r="G25" s="336"/>
      <c r="H25" s="336"/>
      <c r="I25" s="336"/>
      <c r="J25" s="355"/>
      <c r="K25" s="305" t="s">
        <v>96</v>
      </c>
      <c r="L25" s="305"/>
      <c r="M25" s="305" t="s">
        <v>95</v>
      </c>
      <c r="N25" s="305"/>
      <c r="O25" s="305" t="s">
        <v>82</v>
      </c>
      <c r="P25" s="305"/>
      <c r="Q25" s="306"/>
    </row>
    <row r="26" spans="1:17" ht="13.5" customHeight="1" x14ac:dyDescent="0.2">
      <c r="A26" s="357"/>
      <c r="B26" s="358"/>
      <c r="C26" s="358"/>
      <c r="D26" s="142"/>
      <c r="E26" s="143"/>
      <c r="F26" s="143"/>
      <c r="G26" s="143"/>
      <c r="H26" s="143"/>
      <c r="I26" s="143"/>
      <c r="J26" s="356"/>
      <c r="K26" s="412"/>
      <c r="L26" s="413"/>
      <c r="M26" s="410">
        <v>60</v>
      </c>
      <c r="N26" s="410"/>
      <c r="O26" s="401">
        <f>ROUND(K26*M26,-2)</f>
        <v>0</v>
      </c>
      <c r="P26" s="401"/>
      <c r="Q26" s="402"/>
    </row>
    <row r="27" spans="1:17" ht="13.5" customHeight="1" x14ac:dyDescent="0.2">
      <c r="A27" s="357"/>
      <c r="B27" s="358"/>
      <c r="C27" s="358"/>
      <c r="D27" s="142"/>
      <c r="E27" s="143"/>
      <c r="F27" s="143"/>
      <c r="G27" s="143"/>
      <c r="H27" s="143"/>
      <c r="I27" s="143"/>
      <c r="J27" s="356"/>
      <c r="K27" s="414"/>
      <c r="L27" s="414"/>
      <c r="M27" s="411">
        <v>55</v>
      </c>
      <c r="N27" s="411"/>
      <c r="O27" s="401">
        <f t="shared" ref="O27:O41" si="0">ROUND(K27*M27,-2)</f>
        <v>0</v>
      </c>
      <c r="P27" s="401"/>
      <c r="Q27" s="402"/>
    </row>
    <row r="28" spans="1:17" ht="13.5" customHeight="1" x14ac:dyDescent="0.2">
      <c r="A28" s="357"/>
      <c r="B28" s="358"/>
      <c r="C28" s="358"/>
      <c r="D28" s="142"/>
      <c r="E28" s="143"/>
      <c r="F28" s="143"/>
      <c r="G28" s="143"/>
      <c r="H28" s="143"/>
      <c r="I28" s="143"/>
      <c r="J28" s="356"/>
      <c r="K28" s="414"/>
      <c r="L28" s="414"/>
      <c r="M28" s="411">
        <v>55</v>
      </c>
      <c r="N28" s="411"/>
      <c r="O28" s="401">
        <f t="shared" si="0"/>
        <v>0</v>
      </c>
      <c r="P28" s="401"/>
      <c r="Q28" s="402"/>
    </row>
    <row r="29" spans="1:17" ht="13.5" customHeight="1" x14ac:dyDescent="0.2">
      <c r="A29" s="357"/>
      <c r="B29" s="358"/>
      <c r="C29" s="358"/>
      <c r="D29" s="142"/>
      <c r="E29" s="143"/>
      <c r="F29" s="143"/>
      <c r="G29" s="143"/>
      <c r="H29" s="143"/>
      <c r="I29" s="143"/>
      <c r="J29" s="356"/>
      <c r="K29" s="414"/>
      <c r="L29" s="414"/>
      <c r="M29" s="411">
        <v>70</v>
      </c>
      <c r="N29" s="411"/>
      <c r="O29" s="401">
        <f>ROUND(K29*M29,-2)</f>
        <v>0</v>
      </c>
      <c r="P29" s="401"/>
      <c r="Q29" s="402"/>
    </row>
    <row r="30" spans="1:17" ht="13.5" customHeight="1" x14ac:dyDescent="0.2">
      <c r="A30" s="357"/>
      <c r="B30" s="358"/>
      <c r="C30" s="358"/>
      <c r="D30" s="142"/>
      <c r="E30" s="143"/>
      <c r="F30" s="143"/>
      <c r="G30" s="143"/>
      <c r="H30" s="143"/>
      <c r="I30" s="143"/>
      <c r="J30" s="356"/>
      <c r="K30" s="414"/>
      <c r="L30" s="414"/>
      <c r="M30" s="411">
        <v>55</v>
      </c>
      <c r="N30" s="411"/>
      <c r="O30" s="401">
        <f>ROUND(K30*M30,-2)</f>
        <v>0</v>
      </c>
      <c r="P30" s="401"/>
      <c r="Q30" s="402"/>
    </row>
    <row r="31" spans="1:17" ht="13.5" customHeight="1" x14ac:dyDescent="0.2">
      <c r="A31" s="357"/>
      <c r="B31" s="358"/>
      <c r="C31" s="358"/>
      <c r="D31" s="142"/>
      <c r="E31" s="143"/>
      <c r="F31" s="143"/>
      <c r="G31" s="143"/>
      <c r="H31" s="143"/>
      <c r="I31" s="143"/>
      <c r="J31" s="356"/>
      <c r="K31" s="414"/>
      <c r="L31" s="414"/>
      <c r="M31" s="411">
        <v>55</v>
      </c>
      <c r="N31" s="411"/>
      <c r="O31" s="401">
        <f t="shared" si="0"/>
        <v>0</v>
      </c>
      <c r="P31" s="401"/>
      <c r="Q31" s="402"/>
    </row>
    <row r="32" spans="1:17" ht="13.5" customHeight="1" x14ac:dyDescent="0.2">
      <c r="A32" s="357"/>
      <c r="B32" s="358"/>
      <c r="C32" s="358"/>
      <c r="D32" s="142"/>
      <c r="E32" s="143"/>
      <c r="F32" s="143"/>
      <c r="G32" s="143"/>
      <c r="H32" s="143"/>
      <c r="I32" s="143"/>
      <c r="J32" s="356"/>
      <c r="K32" s="414"/>
      <c r="L32" s="414"/>
      <c r="M32" s="411">
        <v>60</v>
      </c>
      <c r="N32" s="411"/>
      <c r="O32" s="401">
        <f>ROUND(K32*M32,-2)</f>
        <v>0</v>
      </c>
      <c r="P32" s="401"/>
      <c r="Q32" s="402"/>
    </row>
    <row r="33" spans="1:17" ht="13.5" customHeight="1" x14ac:dyDescent="0.2">
      <c r="A33" s="357"/>
      <c r="B33" s="358"/>
      <c r="C33" s="358"/>
      <c r="D33" s="142"/>
      <c r="E33" s="143"/>
      <c r="F33" s="143"/>
      <c r="G33" s="143"/>
      <c r="H33" s="143"/>
      <c r="I33" s="143"/>
      <c r="J33" s="356"/>
      <c r="K33" s="414"/>
      <c r="L33" s="414"/>
      <c r="M33" s="411">
        <v>55</v>
      </c>
      <c r="N33" s="411"/>
      <c r="O33" s="401">
        <f>ROUND(K33*M33,-2)</f>
        <v>0</v>
      </c>
      <c r="P33" s="401"/>
      <c r="Q33" s="402"/>
    </row>
    <row r="34" spans="1:17" ht="13.5" customHeight="1" x14ac:dyDescent="0.2">
      <c r="A34" s="357"/>
      <c r="B34" s="358"/>
      <c r="C34" s="358"/>
      <c r="D34" s="142"/>
      <c r="E34" s="143"/>
      <c r="F34" s="143"/>
      <c r="G34" s="143"/>
      <c r="H34" s="143"/>
      <c r="I34" s="143"/>
      <c r="J34" s="356"/>
      <c r="K34" s="414"/>
      <c r="L34" s="414"/>
      <c r="M34" s="411">
        <v>50</v>
      </c>
      <c r="N34" s="411"/>
      <c r="O34" s="401">
        <f t="shared" si="0"/>
        <v>0</v>
      </c>
      <c r="P34" s="401"/>
      <c r="Q34" s="402"/>
    </row>
    <row r="35" spans="1:17" ht="13.5" customHeight="1" x14ac:dyDescent="0.2">
      <c r="A35" s="357"/>
      <c r="B35" s="358"/>
      <c r="C35" s="358"/>
      <c r="D35" s="142"/>
      <c r="E35" s="143"/>
      <c r="F35" s="143"/>
      <c r="G35" s="143"/>
      <c r="H35" s="143"/>
      <c r="I35" s="143"/>
      <c r="J35" s="356"/>
      <c r="K35" s="414"/>
      <c r="L35" s="414"/>
      <c r="M35" s="411">
        <v>50</v>
      </c>
      <c r="N35" s="411"/>
      <c r="O35" s="401">
        <f t="shared" si="0"/>
        <v>0</v>
      </c>
      <c r="P35" s="401"/>
      <c r="Q35" s="402"/>
    </row>
    <row r="36" spans="1:17" ht="13.5" customHeight="1" x14ac:dyDescent="0.2">
      <c r="A36" s="357"/>
      <c r="B36" s="358"/>
      <c r="C36" s="358"/>
      <c r="D36" s="142"/>
      <c r="E36" s="143"/>
      <c r="F36" s="143"/>
      <c r="G36" s="143"/>
      <c r="H36" s="143"/>
      <c r="I36" s="143"/>
      <c r="J36" s="356"/>
      <c r="K36" s="414"/>
      <c r="L36" s="414"/>
      <c r="M36" s="411">
        <v>50</v>
      </c>
      <c r="N36" s="411"/>
      <c r="O36" s="401">
        <f t="shared" si="0"/>
        <v>0</v>
      </c>
      <c r="P36" s="401"/>
      <c r="Q36" s="402"/>
    </row>
    <row r="37" spans="1:17" ht="13.5" customHeight="1" x14ac:dyDescent="0.2">
      <c r="A37" s="357"/>
      <c r="B37" s="358"/>
      <c r="C37" s="358"/>
      <c r="D37" s="142"/>
      <c r="E37" s="143"/>
      <c r="F37" s="143"/>
      <c r="G37" s="143"/>
      <c r="H37" s="143"/>
      <c r="I37" s="143"/>
      <c r="J37" s="356"/>
      <c r="K37" s="414"/>
      <c r="L37" s="414"/>
      <c r="M37" s="411">
        <v>60</v>
      </c>
      <c r="N37" s="411"/>
      <c r="O37" s="401">
        <f t="shared" si="0"/>
        <v>0</v>
      </c>
      <c r="P37" s="401"/>
      <c r="Q37" s="402"/>
    </row>
    <row r="38" spans="1:17" ht="13.5" customHeight="1" x14ac:dyDescent="0.2">
      <c r="A38" s="357"/>
      <c r="B38" s="358"/>
      <c r="C38" s="358"/>
      <c r="D38" s="142"/>
      <c r="E38" s="143"/>
      <c r="F38" s="143"/>
      <c r="G38" s="143"/>
      <c r="H38" s="143"/>
      <c r="I38" s="143"/>
      <c r="J38" s="356"/>
      <c r="K38" s="414"/>
      <c r="L38" s="414"/>
      <c r="M38" s="411">
        <v>55</v>
      </c>
      <c r="N38" s="411"/>
      <c r="O38" s="401">
        <f t="shared" si="0"/>
        <v>0</v>
      </c>
      <c r="P38" s="401"/>
      <c r="Q38" s="402"/>
    </row>
    <row r="39" spans="1:17" ht="13.5" customHeight="1" x14ac:dyDescent="0.2">
      <c r="A39" s="357"/>
      <c r="B39" s="358"/>
      <c r="C39" s="358"/>
      <c r="D39" s="142"/>
      <c r="E39" s="143"/>
      <c r="F39" s="143"/>
      <c r="G39" s="143"/>
      <c r="H39" s="143"/>
      <c r="I39" s="143"/>
      <c r="J39" s="356"/>
      <c r="K39" s="412"/>
      <c r="L39" s="413"/>
      <c r="M39" s="411">
        <v>30</v>
      </c>
      <c r="N39" s="411"/>
      <c r="O39" s="401">
        <f t="shared" si="0"/>
        <v>0</v>
      </c>
      <c r="P39" s="401"/>
      <c r="Q39" s="402"/>
    </row>
    <row r="40" spans="1:17" ht="13.5" customHeight="1" x14ac:dyDescent="0.2">
      <c r="A40" s="357"/>
      <c r="B40" s="358"/>
      <c r="C40" s="358"/>
      <c r="D40" s="142"/>
      <c r="E40" s="143"/>
      <c r="F40" s="143"/>
      <c r="G40" s="143"/>
      <c r="H40" s="143"/>
      <c r="I40" s="143"/>
      <c r="J40" s="356"/>
      <c r="K40" s="414"/>
      <c r="L40" s="414"/>
      <c r="M40" s="411">
        <v>30</v>
      </c>
      <c r="N40" s="411"/>
      <c r="O40" s="401">
        <f t="shared" si="0"/>
        <v>0</v>
      </c>
      <c r="P40" s="401"/>
      <c r="Q40" s="402"/>
    </row>
    <row r="41" spans="1:17" ht="13.5" customHeight="1" x14ac:dyDescent="0.2">
      <c r="A41" s="357"/>
      <c r="B41" s="358"/>
      <c r="C41" s="358"/>
      <c r="D41" s="142"/>
      <c r="E41" s="143"/>
      <c r="F41" s="143"/>
      <c r="G41" s="143"/>
      <c r="H41" s="143"/>
      <c r="I41" s="143"/>
      <c r="J41" s="356"/>
      <c r="K41" s="414"/>
      <c r="L41" s="414"/>
      <c r="M41" s="411">
        <v>70</v>
      </c>
      <c r="N41" s="411"/>
      <c r="O41" s="401">
        <f t="shared" si="0"/>
        <v>0</v>
      </c>
      <c r="P41" s="401"/>
      <c r="Q41" s="402"/>
    </row>
    <row r="42" spans="1:17" ht="13.5" customHeight="1" x14ac:dyDescent="0.2">
      <c r="A42" s="13" t="s">
        <v>94</v>
      </c>
      <c r="B42" s="14"/>
      <c r="C42" s="14"/>
      <c r="D42" s="337" t="s">
        <v>97</v>
      </c>
      <c r="E42" s="336"/>
      <c r="F42" s="336"/>
      <c r="G42" s="336"/>
      <c r="H42" s="336"/>
      <c r="I42" s="336"/>
      <c r="J42" s="355"/>
      <c r="K42" s="305" t="s">
        <v>96</v>
      </c>
      <c r="L42" s="305"/>
      <c r="M42" s="9" t="s">
        <v>98</v>
      </c>
      <c r="N42" s="10" t="s">
        <v>99</v>
      </c>
      <c r="O42" s="305" t="s">
        <v>82</v>
      </c>
      <c r="P42" s="305"/>
      <c r="Q42" s="306"/>
    </row>
    <row r="43" spans="1:17" ht="13.5" customHeight="1" x14ac:dyDescent="0.2">
      <c r="A43" s="357"/>
      <c r="B43" s="358"/>
      <c r="C43" s="358"/>
      <c r="D43" s="430"/>
      <c r="E43" s="327"/>
      <c r="F43" s="327"/>
      <c r="G43" s="327"/>
      <c r="H43" s="327"/>
      <c r="I43" s="327"/>
      <c r="J43" s="431"/>
      <c r="K43" s="414"/>
      <c r="L43" s="414"/>
      <c r="M43" s="29"/>
      <c r="N43" s="7">
        <v>1.75</v>
      </c>
      <c r="O43" s="419">
        <f>ROUND(K43*M43*N43,-2)</f>
        <v>0</v>
      </c>
      <c r="P43" s="419"/>
      <c r="Q43" s="420"/>
    </row>
    <row r="44" spans="1:17" ht="15" customHeight="1" x14ac:dyDescent="0.2">
      <c r="A44" s="415"/>
      <c r="B44" s="416"/>
      <c r="C44" s="416"/>
      <c r="D44" s="359"/>
      <c r="E44" s="360"/>
      <c r="F44" s="360"/>
      <c r="G44" s="360"/>
      <c r="H44" s="360"/>
      <c r="I44" s="360"/>
      <c r="J44" s="361"/>
      <c r="K44" s="425"/>
      <c r="L44" s="425"/>
      <c r="M44" s="30"/>
      <c r="N44" s="7">
        <v>1.75</v>
      </c>
      <c r="O44" s="419">
        <f>ROUND(K44*M44*N44,-2)</f>
        <v>0</v>
      </c>
      <c r="P44" s="419"/>
      <c r="Q44" s="420"/>
    </row>
    <row r="45" spans="1:17" ht="15" customHeight="1" x14ac:dyDescent="0.2">
      <c r="A45" s="415"/>
      <c r="B45" s="416"/>
      <c r="C45" s="416"/>
      <c r="D45" s="359"/>
      <c r="E45" s="360"/>
      <c r="F45" s="360"/>
      <c r="G45" s="360"/>
      <c r="H45" s="360"/>
      <c r="I45" s="360"/>
      <c r="J45" s="361"/>
      <c r="K45" s="425"/>
      <c r="L45" s="425"/>
      <c r="M45" s="30"/>
      <c r="N45" s="7">
        <v>1.75</v>
      </c>
      <c r="O45" s="419">
        <f>ROUND(K45*M45*N45,-2)</f>
        <v>0</v>
      </c>
      <c r="P45" s="419"/>
      <c r="Q45" s="420"/>
    </row>
    <row r="46" spans="1:17" ht="15" customHeight="1" thickBot="1" x14ac:dyDescent="0.25">
      <c r="A46" s="417"/>
      <c r="B46" s="418"/>
      <c r="C46" s="418"/>
      <c r="D46" s="421"/>
      <c r="E46" s="320"/>
      <c r="F46" s="320"/>
      <c r="G46" s="320"/>
      <c r="H46" s="320"/>
      <c r="I46" s="320"/>
      <c r="J46" s="422"/>
      <c r="K46" s="426"/>
      <c r="L46" s="426"/>
      <c r="M46" s="31"/>
      <c r="N46" s="8">
        <v>1.75</v>
      </c>
      <c r="O46" s="428">
        <f>ROUND(K46*M46*N46,-2)</f>
        <v>0</v>
      </c>
      <c r="P46" s="428"/>
      <c r="Q46" s="429"/>
    </row>
    <row r="47" spans="1:17" x14ac:dyDescent="0.2">
      <c r="A47" s="301" t="s">
        <v>105</v>
      </c>
      <c r="B47" s="302"/>
      <c r="C47" s="302"/>
      <c r="D47" s="217"/>
      <c r="E47" s="217"/>
      <c r="F47" s="217"/>
      <c r="G47" s="217"/>
      <c r="H47" s="217"/>
      <c r="I47" s="217"/>
      <c r="J47" s="217"/>
      <c r="K47" s="217"/>
      <c r="L47" s="217"/>
      <c r="M47" s="217"/>
      <c r="N47" s="217"/>
      <c r="O47" s="217"/>
      <c r="P47" s="217"/>
      <c r="Q47" s="427"/>
    </row>
    <row r="48" spans="1:17" ht="13.5" customHeight="1" x14ac:dyDescent="0.2">
      <c r="A48" s="353" t="s">
        <v>83</v>
      </c>
      <c r="B48" s="354"/>
      <c r="C48" s="354"/>
      <c r="D48" s="337" t="s">
        <v>66</v>
      </c>
      <c r="E48" s="336"/>
      <c r="F48" s="336"/>
      <c r="G48" s="336"/>
      <c r="H48" s="336"/>
      <c r="I48" s="336"/>
      <c r="J48" s="336"/>
      <c r="K48" s="336"/>
      <c r="L48" s="336"/>
      <c r="M48" s="336"/>
      <c r="N48" s="355"/>
      <c r="O48" s="337" t="s">
        <v>82</v>
      </c>
      <c r="P48" s="336"/>
      <c r="Q48" s="338"/>
    </row>
    <row r="49" spans="1:17" ht="15" customHeight="1" x14ac:dyDescent="0.2">
      <c r="A49" s="365"/>
      <c r="B49" s="366"/>
      <c r="C49" s="366"/>
      <c r="D49" s="359"/>
      <c r="E49" s="360"/>
      <c r="F49" s="360"/>
      <c r="G49" s="360"/>
      <c r="H49" s="360"/>
      <c r="I49" s="360"/>
      <c r="J49" s="360"/>
      <c r="K49" s="360"/>
      <c r="L49" s="360"/>
      <c r="M49" s="360"/>
      <c r="N49" s="361"/>
      <c r="O49" s="380"/>
      <c r="P49" s="381"/>
      <c r="Q49" s="382"/>
    </row>
    <row r="50" spans="1:17" ht="15" customHeight="1" x14ac:dyDescent="0.2">
      <c r="A50" s="365"/>
      <c r="B50" s="366"/>
      <c r="C50" s="366"/>
      <c r="D50" s="359"/>
      <c r="E50" s="360"/>
      <c r="F50" s="360"/>
      <c r="G50" s="360"/>
      <c r="H50" s="360"/>
      <c r="I50" s="360"/>
      <c r="J50" s="360"/>
      <c r="K50" s="360"/>
      <c r="L50" s="360"/>
      <c r="M50" s="360"/>
      <c r="N50" s="361"/>
      <c r="O50" s="380"/>
      <c r="P50" s="381"/>
      <c r="Q50" s="382"/>
    </row>
    <row r="51" spans="1:17" ht="15" customHeight="1" thickBot="1" x14ac:dyDescent="0.25">
      <c r="A51" s="365"/>
      <c r="B51" s="366"/>
      <c r="C51" s="366"/>
      <c r="D51" s="359"/>
      <c r="E51" s="360"/>
      <c r="F51" s="360"/>
      <c r="G51" s="360"/>
      <c r="H51" s="360"/>
      <c r="I51" s="360"/>
      <c r="J51" s="360"/>
      <c r="K51" s="360"/>
      <c r="L51" s="360"/>
      <c r="M51" s="360"/>
      <c r="N51" s="361"/>
      <c r="O51" s="380"/>
      <c r="P51" s="381"/>
      <c r="Q51" s="382"/>
    </row>
    <row r="52" spans="1:17" x14ac:dyDescent="0.2">
      <c r="A52" s="301" t="s">
        <v>91</v>
      </c>
      <c r="B52" s="302"/>
      <c r="C52" s="302"/>
      <c r="D52" s="302"/>
      <c r="E52" s="302"/>
      <c r="F52" s="302"/>
      <c r="G52" s="302"/>
      <c r="H52" s="302"/>
      <c r="I52" s="302"/>
      <c r="J52" s="302"/>
      <c r="K52" s="302"/>
      <c r="L52" s="302"/>
      <c r="M52" s="302"/>
      <c r="N52" s="302"/>
      <c r="O52" s="302"/>
      <c r="P52" s="302"/>
      <c r="Q52" s="303"/>
    </row>
    <row r="53" spans="1:17" ht="13.5" customHeight="1" x14ac:dyDescent="0.2">
      <c r="A53" s="353" t="s">
        <v>83</v>
      </c>
      <c r="B53" s="354"/>
      <c r="C53" s="354"/>
      <c r="D53" s="337" t="s">
        <v>66</v>
      </c>
      <c r="E53" s="336"/>
      <c r="F53" s="336"/>
      <c r="G53" s="336"/>
      <c r="H53" s="336"/>
      <c r="I53" s="336"/>
      <c r="J53" s="336"/>
      <c r="K53" s="336"/>
      <c r="L53" s="336"/>
      <c r="M53" s="336"/>
      <c r="N53" s="355"/>
      <c r="O53" s="337" t="s">
        <v>82</v>
      </c>
      <c r="P53" s="336"/>
      <c r="Q53" s="338"/>
    </row>
    <row r="54" spans="1:17" ht="15" customHeight="1" x14ac:dyDescent="0.2">
      <c r="A54" s="365"/>
      <c r="B54" s="366"/>
      <c r="C54" s="366"/>
      <c r="D54" s="359"/>
      <c r="E54" s="360"/>
      <c r="F54" s="360"/>
      <c r="G54" s="360"/>
      <c r="H54" s="360"/>
      <c r="I54" s="360"/>
      <c r="J54" s="360"/>
      <c r="K54" s="360"/>
      <c r="L54" s="360"/>
      <c r="M54" s="360"/>
      <c r="N54" s="361"/>
      <c r="O54" s="380"/>
      <c r="P54" s="381"/>
      <c r="Q54" s="382"/>
    </row>
    <row r="55" spans="1:17" ht="15" customHeight="1" x14ac:dyDescent="0.2">
      <c r="A55" s="365"/>
      <c r="B55" s="366"/>
      <c r="C55" s="366"/>
      <c r="D55" s="359"/>
      <c r="E55" s="360"/>
      <c r="F55" s="360"/>
      <c r="G55" s="360"/>
      <c r="H55" s="360"/>
      <c r="I55" s="360"/>
      <c r="J55" s="360"/>
      <c r="K55" s="360"/>
      <c r="L55" s="360"/>
      <c r="M55" s="360"/>
      <c r="N55" s="361"/>
      <c r="O55" s="380"/>
      <c r="P55" s="381"/>
      <c r="Q55" s="382"/>
    </row>
    <row r="56" spans="1:17" ht="15" customHeight="1" x14ac:dyDescent="0.2">
      <c r="A56" s="365"/>
      <c r="B56" s="366"/>
      <c r="C56" s="366"/>
      <c r="D56" s="359"/>
      <c r="E56" s="360"/>
      <c r="F56" s="360"/>
      <c r="G56" s="360"/>
      <c r="H56" s="360"/>
      <c r="I56" s="360"/>
      <c r="J56" s="360"/>
      <c r="K56" s="360"/>
      <c r="L56" s="360"/>
      <c r="M56" s="360"/>
      <c r="N56" s="361"/>
      <c r="O56" s="380"/>
      <c r="P56" s="381"/>
      <c r="Q56" s="382"/>
    </row>
    <row r="57" spans="1:17" ht="15" customHeight="1" thickBot="1" x14ac:dyDescent="0.25">
      <c r="A57" s="423"/>
      <c r="B57" s="424"/>
      <c r="C57" s="424"/>
      <c r="D57" s="421"/>
      <c r="E57" s="320"/>
      <c r="F57" s="320"/>
      <c r="G57" s="320"/>
      <c r="H57" s="320"/>
      <c r="I57" s="320"/>
      <c r="J57" s="320"/>
      <c r="K57" s="320"/>
      <c r="L57" s="320"/>
      <c r="M57" s="320"/>
      <c r="N57" s="422"/>
      <c r="O57" s="377"/>
      <c r="P57" s="378"/>
      <c r="Q57" s="379"/>
    </row>
    <row r="58" spans="1:17" x14ac:dyDescent="0.2">
      <c r="A58" s="301" t="s">
        <v>129</v>
      </c>
      <c r="B58" s="302"/>
      <c r="C58" s="302"/>
      <c r="D58" s="302"/>
      <c r="E58" s="302"/>
      <c r="F58" s="302"/>
      <c r="G58" s="302"/>
      <c r="H58" s="302"/>
      <c r="I58" s="302"/>
      <c r="J58" s="302"/>
      <c r="K58" s="302"/>
      <c r="L58" s="302"/>
      <c r="M58" s="302"/>
      <c r="N58" s="302"/>
      <c r="O58" s="302"/>
      <c r="P58" s="302"/>
      <c r="Q58" s="303"/>
    </row>
    <row r="59" spans="1:17" ht="13.5" customHeight="1" x14ac:dyDescent="0.2">
      <c r="A59" s="353" t="s">
        <v>83</v>
      </c>
      <c r="B59" s="354"/>
      <c r="C59" s="354"/>
      <c r="D59" s="337" t="s">
        <v>66</v>
      </c>
      <c r="E59" s="336"/>
      <c r="F59" s="336"/>
      <c r="G59" s="336"/>
      <c r="H59" s="336"/>
      <c r="I59" s="336"/>
      <c r="J59" s="336"/>
      <c r="K59" s="336"/>
      <c r="L59" s="336"/>
      <c r="M59" s="336"/>
      <c r="N59" s="355"/>
      <c r="O59" s="337" t="s">
        <v>130</v>
      </c>
      <c r="P59" s="336"/>
      <c r="Q59" s="338"/>
    </row>
    <row r="60" spans="1:17" ht="15" customHeight="1" x14ac:dyDescent="0.2">
      <c r="A60" s="365"/>
      <c r="B60" s="366"/>
      <c r="C60" s="367"/>
      <c r="D60" s="359"/>
      <c r="E60" s="360"/>
      <c r="F60" s="360"/>
      <c r="G60" s="360"/>
      <c r="H60" s="360"/>
      <c r="I60" s="360"/>
      <c r="J60" s="360"/>
      <c r="K60" s="360"/>
      <c r="L60" s="360"/>
      <c r="M60" s="360"/>
      <c r="N60" s="361"/>
      <c r="O60" s="380"/>
      <c r="P60" s="381"/>
      <c r="Q60" s="382"/>
    </row>
    <row r="61" spans="1:17" ht="15" customHeight="1" x14ac:dyDescent="0.2">
      <c r="A61" s="365"/>
      <c r="B61" s="366"/>
      <c r="C61" s="367"/>
      <c r="D61" s="359"/>
      <c r="E61" s="360"/>
      <c r="F61" s="360"/>
      <c r="G61" s="360"/>
      <c r="H61" s="360"/>
      <c r="I61" s="360"/>
      <c r="J61" s="360"/>
      <c r="K61" s="360"/>
      <c r="L61" s="360"/>
      <c r="M61" s="360"/>
      <c r="N61" s="361"/>
      <c r="O61" s="380"/>
      <c r="P61" s="381"/>
      <c r="Q61" s="382"/>
    </row>
    <row r="62" spans="1:17" ht="15" customHeight="1" x14ac:dyDescent="0.2">
      <c r="A62" s="365"/>
      <c r="B62" s="366"/>
      <c r="C62" s="367"/>
      <c r="D62" s="359"/>
      <c r="E62" s="360"/>
      <c r="F62" s="360"/>
      <c r="G62" s="360"/>
      <c r="H62" s="360"/>
      <c r="I62" s="360"/>
      <c r="J62" s="360"/>
      <c r="K62" s="360"/>
      <c r="L62" s="360"/>
      <c r="M62" s="360"/>
      <c r="N62" s="361"/>
      <c r="O62" s="374"/>
      <c r="P62" s="375"/>
      <c r="Q62" s="376"/>
    </row>
    <row r="63" spans="1:17" ht="15" customHeight="1" x14ac:dyDescent="0.2">
      <c r="A63" s="365"/>
      <c r="B63" s="366"/>
      <c r="C63" s="367"/>
      <c r="D63" s="359"/>
      <c r="E63" s="360"/>
      <c r="F63" s="360"/>
      <c r="G63" s="360"/>
      <c r="H63" s="360"/>
      <c r="I63" s="360"/>
      <c r="J63" s="360"/>
      <c r="K63" s="360"/>
      <c r="L63" s="360"/>
      <c r="M63" s="360"/>
      <c r="N63" s="361"/>
      <c r="O63" s="374"/>
      <c r="P63" s="375"/>
      <c r="Q63" s="376"/>
    </row>
    <row r="64" spans="1:17" ht="15" customHeight="1" x14ac:dyDescent="0.2">
      <c r="A64" s="365"/>
      <c r="B64" s="366"/>
      <c r="C64" s="367"/>
      <c r="D64" s="359"/>
      <c r="E64" s="360"/>
      <c r="F64" s="360"/>
      <c r="G64" s="360"/>
      <c r="H64" s="360"/>
      <c r="I64" s="360"/>
      <c r="J64" s="360"/>
      <c r="K64" s="360"/>
      <c r="L64" s="360"/>
      <c r="M64" s="360"/>
      <c r="N64" s="361"/>
      <c r="O64" s="374"/>
      <c r="P64" s="375"/>
      <c r="Q64" s="376"/>
    </row>
    <row r="65" spans="1:17" ht="15" customHeight="1" x14ac:dyDescent="0.2">
      <c r="A65" s="365"/>
      <c r="B65" s="366"/>
      <c r="C65" s="367"/>
      <c r="D65" s="359"/>
      <c r="E65" s="360"/>
      <c r="F65" s="360"/>
      <c r="G65" s="360"/>
      <c r="H65" s="360"/>
      <c r="I65" s="360"/>
      <c r="J65" s="360"/>
      <c r="K65" s="360"/>
      <c r="L65" s="360"/>
      <c r="M65" s="360"/>
      <c r="N65" s="361"/>
      <c r="O65" s="374"/>
      <c r="P65" s="375"/>
      <c r="Q65" s="376"/>
    </row>
    <row r="66" spans="1:17" ht="15" customHeight="1" x14ac:dyDescent="0.2">
      <c r="A66" s="365"/>
      <c r="B66" s="366"/>
      <c r="C66" s="367"/>
      <c r="D66" s="359" t="s">
        <v>92</v>
      </c>
      <c r="E66" s="360"/>
      <c r="F66" s="360"/>
      <c r="G66" s="360"/>
      <c r="H66" s="360"/>
      <c r="I66" s="360"/>
      <c r="J66" s="360"/>
      <c r="K66" s="360"/>
      <c r="L66" s="360"/>
      <c r="M66" s="360"/>
      <c r="N66" s="361"/>
      <c r="O66" s="374"/>
      <c r="P66" s="375"/>
      <c r="Q66" s="376"/>
    </row>
    <row r="67" spans="1:17" ht="15" customHeight="1" x14ac:dyDescent="0.2">
      <c r="A67" s="365"/>
      <c r="B67" s="366"/>
      <c r="C67" s="367"/>
      <c r="D67" s="359"/>
      <c r="E67" s="360"/>
      <c r="F67" s="360"/>
      <c r="G67" s="360"/>
      <c r="H67" s="360"/>
      <c r="I67" s="360"/>
      <c r="J67" s="360"/>
      <c r="K67" s="360"/>
      <c r="L67" s="360"/>
      <c r="M67" s="360"/>
      <c r="N67" s="361"/>
      <c r="O67" s="374"/>
      <c r="P67" s="375"/>
      <c r="Q67" s="376"/>
    </row>
    <row r="68" spans="1:17" ht="15" customHeight="1" x14ac:dyDescent="0.2">
      <c r="A68" s="365"/>
      <c r="B68" s="366"/>
      <c r="C68" s="367"/>
      <c r="D68" s="359"/>
      <c r="E68" s="360"/>
      <c r="F68" s="360"/>
      <c r="G68" s="360"/>
      <c r="H68" s="360"/>
      <c r="I68" s="360"/>
      <c r="J68" s="360"/>
      <c r="K68" s="360"/>
      <c r="L68" s="360"/>
      <c r="M68" s="360"/>
      <c r="N68" s="361"/>
      <c r="O68" s="374"/>
      <c r="P68" s="375"/>
      <c r="Q68" s="376"/>
    </row>
    <row r="69" spans="1:17" ht="15" customHeight="1" thickBot="1" x14ac:dyDescent="0.25">
      <c r="A69" s="365"/>
      <c r="B69" s="366"/>
      <c r="C69" s="367"/>
      <c r="D69" s="359"/>
      <c r="E69" s="360"/>
      <c r="F69" s="360"/>
      <c r="G69" s="360"/>
      <c r="H69" s="360"/>
      <c r="I69" s="360"/>
      <c r="J69" s="360"/>
      <c r="K69" s="360"/>
      <c r="L69" s="360"/>
      <c r="M69" s="360"/>
      <c r="N69" s="361"/>
      <c r="O69" s="380"/>
      <c r="P69" s="381"/>
      <c r="Q69" s="382"/>
    </row>
    <row r="70" spans="1:17" x14ac:dyDescent="0.2">
      <c r="A70" s="146" t="s">
        <v>90</v>
      </c>
      <c r="B70" s="147"/>
      <c r="C70" s="147"/>
      <c r="D70" s="147"/>
      <c r="E70" s="147"/>
      <c r="F70" s="147"/>
      <c r="G70" s="147"/>
      <c r="H70" s="147"/>
      <c r="I70" s="147"/>
      <c r="J70" s="147"/>
      <c r="K70" s="147"/>
      <c r="L70" s="147"/>
      <c r="M70" s="147"/>
      <c r="N70" s="147"/>
      <c r="O70" s="147"/>
      <c r="P70" s="147"/>
      <c r="Q70" s="289"/>
    </row>
    <row r="71" spans="1:17" ht="60" customHeight="1" thickBot="1" x14ac:dyDescent="0.25">
      <c r="A71" s="371"/>
      <c r="B71" s="372"/>
      <c r="C71" s="372"/>
      <c r="D71" s="372"/>
      <c r="E71" s="372"/>
      <c r="F71" s="372"/>
      <c r="G71" s="372"/>
      <c r="H71" s="372"/>
      <c r="I71" s="372"/>
      <c r="J71" s="372"/>
      <c r="K71" s="372"/>
      <c r="L71" s="372"/>
      <c r="M71" s="372"/>
      <c r="N71" s="372"/>
      <c r="O71" s="372"/>
      <c r="P71" s="372"/>
      <c r="Q71" s="373"/>
    </row>
    <row r="72" spans="1:17" s="28" customFormat="1" x14ac:dyDescent="0.2"/>
    <row r="73" spans="1:17" s="28" customFormat="1" x14ac:dyDescent="0.2"/>
    <row r="74" spans="1:17" s="28" customFormat="1" x14ac:dyDescent="0.2"/>
    <row r="75" spans="1:17" s="28" customFormat="1" x14ac:dyDescent="0.2"/>
    <row r="76" spans="1:17" s="28" customFormat="1" x14ac:dyDescent="0.2"/>
    <row r="77" spans="1:17" s="28" customFormat="1" x14ac:dyDescent="0.2"/>
    <row r="78" spans="1:17" s="28" customFormat="1" x14ac:dyDescent="0.2"/>
    <row r="79" spans="1:17" s="28" customFormat="1" x14ac:dyDescent="0.2"/>
    <row r="80" spans="1:17" s="28" customFormat="1" x14ac:dyDescent="0.2"/>
    <row r="81" s="28" customFormat="1" x14ac:dyDescent="0.2"/>
    <row r="82" s="28" customFormat="1" x14ac:dyDescent="0.2"/>
    <row r="83" s="28" customFormat="1" x14ac:dyDescent="0.2"/>
    <row r="84" s="28" customFormat="1" x14ac:dyDescent="0.2"/>
    <row r="85" s="28" customFormat="1" x14ac:dyDescent="0.2"/>
    <row r="86" s="28" customFormat="1" x14ac:dyDescent="0.2"/>
    <row r="87" s="28" customFormat="1" x14ac:dyDescent="0.2"/>
    <row r="88" s="28" customFormat="1" x14ac:dyDescent="0.2"/>
    <row r="89" s="28" customFormat="1" x14ac:dyDescent="0.2"/>
    <row r="90" s="28" customFormat="1" x14ac:dyDescent="0.2"/>
    <row r="91" s="28" customFormat="1" x14ac:dyDescent="0.2"/>
    <row r="92" s="28" customFormat="1" x14ac:dyDescent="0.2"/>
    <row r="93" s="28" customFormat="1" x14ac:dyDescent="0.2"/>
    <row r="94" s="28" customFormat="1" x14ac:dyDescent="0.2"/>
    <row r="95" s="28" customFormat="1" x14ac:dyDescent="0.2"/>
    <row r="96" s="28" customFormat="1" x14ac:dyDescent="0.2"/>
    <row r="97" s="28" customFormat="1" x14ac:dyDescent="0.2"/>
    <row r="98" s="28" customFormat="1" x14ac:dyDescent="0.2"/>
    <row r="99" s="28" customFormat="1" x14ac:dyDescent="0.2"/>
    <row r="100" s="28" customFormat="1" x14ac:dyDescent="0.2"/>
    <row r="101" s="28" customFormat="1" x14ac:dyDescent="0.2"/>
    <row r="102" s="28" customFormat="1" x14ac:dyDescent="0.2"/>
    <row r="103" s="28" customFormat="1" x14ac:dyDescent="0.2"/>
    <row r="104" s="28" customFormat="1" x14ac:dyDescent="0.2"/>
    <row r="105" s="28" customFormat="1" x14ac:dyDescent="0.2"/>
    <row r="106" s="28" customFormat="1" x14ac:dyDescent="0.2"/>
    <row r="107" s="28" customFormat="1" x14ac:dyDescent="0.2"/>
    <row r="108" s="28" customFormat="1" x14ac:dyDescent="0.2"/>
    <row r="109" s="28" customFormat="1" x14ac:dyDescent="0.2"/>
    <row r="110" s="28" customFormat="1" x14ac:dyDescent="0.2"/>
    <row r="111" s="28" customFormat="1" x14ac:dyDescent="0.2"/>
  </sheetData>
  <sheetProtection sheet="1" objects="1" scenarios="1" formatRows="0" selectLockedCells="1"/>
  <mergeCells count="219">
    <mergeCell ref="A1:E1"/>
    <mergeCell ref="F1:J1"/>
    <mergeCell ref="K1:M1"/>
    <mergeCell ref="N1:Q1"/>
    <mergeCell ref="O50:Q50"/>
    <mergeCell ref="A51:C51"/>
    <mergeCell ref="D51:N51"/>
    <mergeCell ref="O51:Q51"/>
    <mergeCell ref="A62:C62"/>
    <mergeCell ref="D62:N62"/>
    <mergeCell ref="O62:Q62"/>
    <mergeCell ref="O29:Q29"/>
    <mergeCell ref="A30:C30"/>
    <mergeCell ref="D30:J30"/>
    <mergeCell ref="K30:L30"/>
    <mergeCell ref="M30:N30"/>
    <mergeCell ref="O30:Q30"/>
    <mergeCell ref="A32:C32"/>
    <mergeCell ref="D32:J32"/>
    <mergeCell ref="K32:L32"/>
    <mergeCell ref="M32:N32"/>
    <mergeCell ref="O32:Q32"/>
    <mergeCell ref="K33:L33"/>
    <mergeCell ref="M33:N33"/>
    <mergeCell ref="O63:Q63"/>
    <mergeCell ref="O61:Q61"/>
    <mergeCell ref="A56:C56"/>
    <mergeCell ref="D56:N56"/>
    <mergeCell ref="O56:Q56"/>
    <mergeCell ref="O55:Q55"/>
    <mergeCell ref="O35:Q35"/>
    <mergeCell ref="K40:L40"/>
    <mergeCell ref="K41:L41"/>
    <mergeCell ref="O39:Q39"/>
    <mergeCell ref="O40:Q40"/>
    <mergeCell ref="O41:Q41"/>
    <mergeCell ref="M38:N38"/>
    <mergeCell ref="M39:N39"/>
    <mergeCell ref="M40:N40"/>
    <mergeCell ref="K37:L37"/>
    <mergeCell ref="M35:N35"/>
    <mergeCell ref="K36:L36"/>
    <mergeCell ref="K35:L35"/>
    <mergeCell ref="O33:Q33"/>
    <mergeCell ref="A47:Q47"/>
    <mergeCell ref="A48:C48"/>
    <mergeCell ref="D48:N48"/>
    <mergeCell ref="O48:Q48"/>
    <mergeCell ref="A49:C49"/>
    <mergeCell ref="D49:N49"/>
    <mergeCell ref="O49:Q49"/>
    <mergeCell ref="M36:N36"/>
    <mergeCell ref="O36:Q36"/>
    <mergeCell ref="O37:Q37"/>
    <mergeCell ref="K39:L39"/>
    <mergeCell ref="O45:Q45"/>
    <mergeCell ref="O46:Q46"/>
    <mergeCell ref="O43:Q43"/>
    <mergeCell ref="K42:L42"/>
    <mergeCell ref="O42:Q42"/>
    <mergeCell ref="M41:N41"/>
    <mergeCell ref="K43:L43"/>
    <mergeCell ref="D36:J36"/>
    <mergeCell ref="D37:J37"/>
    <mergeCell ref="M37:N37"/>
    <mergeCell ref="D43:J43"/>
    <mergeCell ref="D42:J42"/>
    <mergeCell ref="A24:Q24"/>
    <mergeCell ref="O25:Q25"/>
    <mergeCell ref="O44:Q44"/>
    <mergeCell ref="D57:N57"/>
    <mergeCell ref="A57:C57"/>
    <mergeCell ref="A52:Q52"/>
    <mergeCell ref="A53:C53"/>
    <mergeCell ref="D53:N53"/>
    <mergeCell ref="O53:Q53"/>
    <mergeCell ref="A54:C54"/>
    <mergeCell ref="D54:N54"/>
    <mergeCell ref="O54:Q54"/>
    <mergeCell ref="D44:J44"/>
    <mergeCell ref="D45:J45"/>
    <mergeCell ref="D46:J46"/>
    <mergeCell ref="A43:C43"/>
    <mergeCell ref="A44:C44"/>
    <mergeCell ref="K25:L25"/>
    <mergeCell ref="M25:N25"/>
    <mergeCell ref="K44:L44"/>
    <mergeCell ref="K45:L45"/>
    <mergeCell ref="K46:L46"/>
    <mergeCell ref="O38:Q38"/>
    <mergeCell ref="K38:L38"/>
    <mergeCell ref="D66:N66"/>
    <mergeCell ref="A55:C55"/>
    <mergeCell ref="D55:N55"/>
    <mergeCell ref="A65:C65"/>
    <mergeCell ref="A64:C64"/>
    <mergeCell ref="A45:C45"/>
    <mergeCell ref="A46:C46"/>
    <mergeCell ref="A61:C61"/>
    <mergeCell ref="D61:N61"/>
    <mergeCell ref="D64:N64"/>
    <mergeCell ref="A50:C50"/>
    <mergeCell ref="D50:N50"/>
    <mergeCell ref="A63:C63"/>
    <mergeCell ref="D63:N63"/>
    <mergeCell ref="A29:C29"/>
    <mergeCell ref="D29:J29"/>
    <mergeCell ref="A33:C33"/>
    <mergeCell ref="D33:J33"/>
    <mergeCell ref="D40:J40"/>
    <mergeCell ref="D41:J41"/>
    <mergeCell ref="A38:C38"/>
    <mergeCell ref="A39:C39"/>
    <mergeCell ref="A40:C40"/>
    <mergeCell ref="A41:C41"/>
    <mergeCell ref="A31:C31"/>
    <mergeCell ref="A34:C34"/>
    <mergeCell ref="A35:C35"/>
    <mergeCell ref="A36:C36"/>
    <mergeCell ref="A37:C37"/>
    <mergeCell ref="D38:J38"/>
    <mergeCell ref="D39:J39"/>
    <mergeCell ref="D35:J35"/>
    <mergeCell ref="D22:N22"/>
    <mergeCell ref="O22:Q22"/>
    <mergeCell ref="A23:C23"/>
    <mergeCell ref="D23:N23"/>
    <mergeCell ref="O23:Q23"/>
    <mergeCell ref="D31:J31"/>
    <mergeCell ref="D34:J34"/>
    <mergeCell ref="O34:Q34"/>
    <mergeCell ref="O27:Q27"/>
    <mergeCell ref="O28:Q28"/>
    <mergeCell ref="O31:Q31"/>
    <mergeCell ref="M26:N26"/>
    <mergeCell ref="M27:N27"/>
    <mergeCell ref="M28:N28"/>
    <mergeCell ref="M31:N31"/>
    <mergeCell ref="M34:N34"/>
    <mergeCell ref="K26:L26"/>
    <mergeCell ref="K27:L27"/>
    <mergeCell ref="K28:L28"/>
    <mergeCell ref="K31:L31"/>
    <mergeCell ref="K34:L34"/>
    <mergeCell ref="K29:L29"/>
    <mergeCell ref="M29:N29"/>
    <mergeCell ref="A28:C28"/>
    <mergeCell ref="A11:F11"/>
    <mergeCell ref="G9:Q9"/>
    <mergeCell ref="G10:Q10"/>
    <mergeCell ref="D28:J28"/>
    <mergeCell ref="G11:Q11"/>
    <mergeCell ref="O13:Q13"/>
    <mergeCell ref="A13:N13"/>
    <mergeCell ref="A14:N14"/>
    <mergeCell ref="O14:Q14"/>
    <mergeCell ref="A15:Q15"/>
    <mergeCell ref="A9:F9"/>
    <mergeCell ref="A10:F10"/>
    <mergeCell ref="A19:Q19"/>
    <mergeCell ref="A20:C20"/>
    <mergeCell ref="D21:N21"/>
    <mergeCell ref="O21:Q21"/>
    <mergeCell ref="A16:F16"/>
    <mergeCell ref="G16:Q16"/>
    <mergeCell ref="A17:F17"/>
    <mergeCell ref="G17:Q17"/>
    <mergeCell ref="A18:F18"/>
    <mergeCell ref="G18:Q18"/>
    <mergeCell ref="O26:Q26"/>
    <mergeCell ref="A22:C22"/>
    <mergeCell ref="A71:Q71"/>
    <mergeCell ref="A58:Q58"/>
    <mergeCell ref="A59:C59"/>
    <mergeCell ref="D59:N59"/>
    <mergeCell ref="O59:Q59"/>
    <mergeCell ref="O64:Q64"/>
    <mergeCell ref="O65:Q65"/>
    <mergeCell ref="O67:Q67"/>
    <mergeCell ref="O57:Q57"/>
    <mergeCell ref="A60:C60"/>
    <mergeCell ref="D60:N60"/>
    <mergeCell ref="O60:Q60"/>
    <mergeCell ref="O68:Q68"/>
    <mergeCell ref="A70:Q70"/>
    <mergeCell ref="A67:C67"/>
    <mergeCell ref="D67:N67"/>
    <mergeCell ref="A69:C69"/>
    <mergeCell ref="D69:N69"/>
    <mergeCell ref="O69:Q69"/>
    <mergeCell ref="A68:C68"/>
    <mergeCell ref="D68:N68"/>
    <mergeCell ref="O66:Q66"/>
    <mergeCell ref="A66:C66"/>
    <mergeCell ref="D65:N65"/>
    <mergeCell ref="A2:Q2"/>
    <mergeCell ref="A3:Q3"/>
    <mergeCell ref="O4:Q4"/>
    <mergeCell ref="A4:C4"/>
    <mergeCell ref="D25:J25"/>
    <mergeCell ref="D26:J26"/>
    <mergeCell ref="D27:J27"/>
    <mergeCell ref="A26:C26"/>
    <mergeCell ref="A27:C27"/>
    <mergeCell ref="D4:N4"/>
    <mergeCell ref="D5:N5"/>
    <mergeCell ref="D6:N6"/>
    <mergeCell ref="D7:N7"/>
    <mergeCell ref="O5:Q5"/>
    <mergeCell ref="O6:Q6"/>
    <mergeCell ref="O7:Q7"/>
    <mergeCell ref="A5:C5"/>
    <mergeCell ref="A6:C6"/>
    <mergeCell ref="A7:C7"/>
    <mergeCell ref="D20:N20"/>
    <mergeCell ref="O20:Q20"/>
    <mergeCell ref="A21:C21"/>
    <mergeCell ref="A8:Q8"/>
    <mergeCell ref="A12:Q12"/>
  </mergeCells>
  <conditionalFormatting sqref="N1:Q1">
    <cfRule type="containsText" dxfId="71" priority="3" operator="containsText" text="Select Stage">
      <formula>NOT(ISERROR(SEARCH("Select Stage",N1)))</formula>
    </cfRule>
    <cfRule type="containsText" dxfId="70" priority="4" operator="containsText" text="Abandoned">
      <formula>NOT(ISERROR(SEARCH("Abandoned",N1)))</formula>
    </cfRule>
    <cfRule type="containsText" dxfId="69" priority="5" operator="containsText" text="Monitoring">
      <formula>NOT(ISERROR(SEARCH("Monitoring",N1)))</formula>
    </cfRule>
    <cfRule type="containsText" dxfId="68" priority="6" operator="containsText" text="Implementation">
      <formula>NOT(ISERROR(SEARCH("Implementation",N1)))</formula>
    </cfRule>
    <cfRule type="containsText" dxfId="67" priority="7" operator="containsText" text="Planning">
      <formula>NOT(ISERROR(SEARCH("Planning",N1)))</formula>
    </cfRule>
    <cfRule type="containsText" dxfId="66" priority="8" operator="containsText" text="Prioritization">
      <formula>NOT(ISERROR(SEARCH("Prioritization",N1)))</formula>
    </cfRule>
    <cfRule type="containsText" dxfId="65" priority="9" operator="containsText" text="Suspended">
      <formula>NOT(ISERROR(SEARCH("Suspended",N1)))</formula>
    </cfRule>
    <cfRule type="containsText" dxfId="64" priority="10" operator="containsText" text="Discovery">
      <formula>NOT(ISERROR(SEARCH("Discovery",N1)))</formula>
    </cfRule>
    <cfRule type="containsText" dxfId="63" priority="11" operator="containsText" text="Concept">
      <formula>NOT(ISERROR(SEARCH("Concept",N1)))</formula>
    </cfRule>
  </conditionalFormatting>
  <conditionalFormatting sqref="A1:E1">
    <cfRule type="containsText" dxfId="62" priority="1" operator="containsText" text="Enter Project Name">
      <formula>NOT(ISERROR(SEARCH("Enter Project Name",A1)))</formula>
    </cfRule>
    <cfRule type="notContainsText" dxfId="61" priority="2" operator="notContains" text="Enter Project Name">
      <formula>ISERROR(SEARCH("Enter Project Name",A1))</formula>
    </cfRule>
  </conditionalFormatting>
  <dataValidations count="1">
    <dataValidation type="list" allowBlank="1" showInputMessage="1" showErrorMessage="1" sqref="N1:Q1">
      <formula1>Stages</formula1>
    </dataValidation>
  </dataValidations>
  <pageMargins left="0.4" right="0.35" top="0.75" bottom="0.75" header="0.3" footer="0.3"/>
  <pageSetup orientation="portrait" horizontalDpi="1200" verticalDpi="1200" r:id="rId1"/>
  <headerFooter>
    <oddHeader>&amp;L&amp;8&amp;K00-024MSU Project Management Office&amp;R&amp;8&amp;K00-024pmo@montana.edu</oddHeader>
    <oddFooter>&amp;L&amp;8&amp;K00-024&amp;Z&amp;F&amp;R&amp;8&amp;K00-024Page &amp;P of &amp;N</oddFooter>
  </headerFooter>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0</xdr:colOff>
                    <xdr:row>4</xdr:row>
                    <xdr:rowOff>9525</xdr:rowOff>
                  </from>
                  <to>
                    <xdr:col>2</xdr:col>
                    <xdr:colOff>409575</xdr:colOff>
                    <xdr:row>4</xdr:row>
                    <xdr:rowOff>180975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0</xdr:colOff>
                    <xdr:row>5</xdr:row>
                    <xdr:rowOff>0</xdr:rowOff>
                  </from>
                  <to>
                    <xdr:col>3</xdr:col>
                    <xdr:colOff>9525</xdr:colOff>
                    <xdr:row>5</xdr:row>
                    <xdr:rowOff>180975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0</xdr:colOff>
                    <xdr:row>5</xdr:row>
                    <xdr:rowOff>219075</xdr:rowOff>
                  </from>
                  <to>
                    <xdr:col>2</xdr:col>
                    <xdr:colOff>409575</xdr:colOff>
                    <xdr:row>6</xdr:row>
                    <xdr:rowOff>219075</xdr:rowOff>
                  </to>
                </anchor>
              </controlPr>
            </control>
          </mc:Choice>
        </mc:AlternateContent>
        <mc:AlternateContent xmlns:mc="http://schemas.openxmlformats.org/markup-compatibility/2006">
          <mc:Choice Requires="x14">
            <control shapeId="9246" r:id="rId7" name="Check Box 30">
              <controlPr defaultSize="0" autoFill="0" autoLine="0" autoPict="0">
                <anchor moveWithCells="1">
                  <from>
                    <xdr:col>0</xdr:col>
                    <xdr:colOff>0</xdr:colOff>
                    <xdr:row>20</xdr:row>
                    <xdr:rowOff>9525</xdr:rowOff>
                  </from>
                  <to>
                    <xdr:col>2</xdr:col>
                    <xdr:colOff>409575</xdr:colOff>
                    <xdr:row>20</xdr:row>
                    <xdr:rowOff>180975</xdr:rowOff>
                  </to>
                </anchor>
              </controlPr>
            </control>
          </mc:Choice>
        </mc:AlternateContent>
        <mc:AlternateContent xmlns:mc="http://schemas.openxmlformats.org/markup-compatibility/2006">
          <mc:Choice Requires="x14">
            <control shapeId="9247" r:id="rId8" name="Check Box 31">
              <controlPr defaultSize="0" autoFill="0" autoLine="0" autoPict="0">
                <anchor moveWithCells="1">
                  <from>
                    <xdr:col>0</xdr:col>
                    <xdr:colOff>0</xdr:colOff>
                    <xdr:row>21</xdr:row>
                    <xdr:rowOff>0</xdr:rowOff>
                  </from>
                  <to>
                    <xdr:col>3</xdr:col>
                    <xdr:colOff>9525</xdr:colOff>
                    <xdr:row>21</xdr:row>
                    <xdr:rowOff>180975</xdr:rowOff>
                  </to>
                </anchor>
              </controlPr>
            </control>
          </mc:Choice>
        </mc:AlternateContent>
        <mc:AlternateContent xmlns:mc="http://schemas.openxmlformats.org/markup-compatibility/2006">
          <mc:Choice Requires="x14">
            <control shapeId="9248" r:id="rId9" name="Check Box 32">
              <controlPr defaultSize="0" autoFill="0" autoLine="0" autoPict="0">
                <anchor moveWithCells="1">
                  <from>
                    <xdr:col>0</xdr:col>
                    <xdr:colOff>0</xdr:colOff>
                    <xdr:row>21</xdr:row>
                    <xdr:rowOff>180975</xdr:rowOff>
                  </from>
                  <to>
                    <xdr:col>2</xdr:col>
                    <xdr:colOff>419100</xdr:colOff>
                    <xdr:row>23</xdr:row>
                    <xdr:rowOff>0</xdr:rowOff>
                  </to>
                </anchor>
              </controlPr>
            </control>
          </mc:Choice>
        </mc:AlternateContent>
        <mc:AlternateContent xmlns:mc="http://schemas.openxmlformats.org/markup-compatibility/2006">
          <mc:Choice Requires="x14">
            <control shapeId="9249" r:id="rId10" name="Check Box 33">
              <controlPr defaultSize="0" autoFill="0" autoLine="0" autoPict="0">
                <anchor moveWithCells="1">
                  <from>
                    <xdr:col>0</xdr:col>
                    <xdr:colOff>0</xdr:colOff>
                    <xdr:row>59</xdr:row>
                    <xdr:rowOff>9525</xdr:rowOff>
                  </from>
                  <to>
                    <xdr:col>2</xdr:col>
                    <xdr:colOff>409575</xdr:colOff>
                    <xdr:row>59</xdr:row>
                    <xdr:rowOff>180975</xdr:rowOff>
                  </to>
                </anchor>
              </controlPr>
            </control>
          </mc:Choice>
        </mc:AlternateContent>
        <mc:AlternateContent xmlns:mc="http://schemas.openxmlformats.org/markup-compatibility/2006">
          <mc:Choice Requires="x14">
            <control shapeId="9250" r:id="rId11" name="Check Box 34">
              <controlPr defaultSize="0" autoFill="0" autoLine="0" autoPict="0">
                <anchor moveWithCells="1">
                  <from>
                    <xdr:col>0</xdr:col>
                    <xdr:colOff>0</xdr:colOff>
                    <xdr:row>60</xdr:row>
                    <xdr:rowOff>0</xdr:rowOff>
                  </from>
                  <to>
                    <xdr:col>3</xdr:col>
                    <xdr:colOff>9525</xdr:colOff>
                    <xdr:row>60</xdr:row>
                    <xdr:rowOff>180975</xdr:rowOff>
                  </to>
                </anchor>
              </controlPr>
            </control>
          </mc:Choice>
        </mc:AlternateContent>
        <mc:AlternateContent xmlns:mc="http://schemas.openxmlformats.org/markup-compatibility/2006">
          <mc:Choice Requires="x14">
            <control shapeId="9251" r:id="rId12" name="Check Box 35">
              <controlPr defaultSize="0" autoFill="0" autoLine="0" autoPict="0">
                <anchor moveWithCells="1">
                  <from>
                    <xdr:col>0</xdr:col>
                    <xdr:colOff>0</xdr:colOff>
                    <xdr:row>67</xdr:row>
                    <xdr:rowOff>180975</xdr:rowOff>
                  </from>
                  <to>
                    <xdr:col>2</xdr:col>
                    <xdr:colOff>419100</xdr:colOff>
                    <xdr:row>69</xdr:row>
                    <xdr:rowOff>0</xdr:rowOff>
                  </to>
                </anchor>
              </controlPr>
            </control>
          </mc:Choice>
        </mc:AlternateContent>
        <mc:AlternateContent xmlns:mc="http://schemas.openxmlformats.org/markup-compatibility/2006">
          <mc:Choice Requires="x14">
            <control shapeId="9252" r:id="rId13" name="Check Box 36">
              <controlPr defaultSize="0" autoFill="0" autoLine="0" autoPict="0">
                <anchor moveWithCells="1">
                  <from>
                    <xdr:col>0</xdr:col>
                    <xdr:colOff>0</xdr:colOff>
                    <xdr:row>53</xdr:row>
                    <xdr:rowOff>9525</xdr:rowOff>
                  </from>
                  <to>
                    <xdr:col>2</xdr:col>
                    <xdr:colOff>409575</xdr:colOff>
                    <xdr:row>53</xdr:row>
                    <xdr:rowOff>180975</xdr:rowOff>
                  </to>
                </anchor>
              </controlPr>
            </control>
          </mc:Choice>
        </mc:AlternateContent>
        <mc:AlternateContent xmlns:mc="http://schemas.openxmlformats.org/markup-compatibility/2006">
          <mc:Choice Requires="x14">
            <control shapeId="9253" r:id="rId14" name="Check Box 37">
              <controlPr defaultSize="0" autoFill="0" autoLine="0" autoPict="0">
                <anchor moveWithCells="1">
                  <from>
                    <xdr:col>0</xdr:col>
                    <xdr:colOff>0</xdr:colOff>
                    <xdr:row>54</xdr:row>
                    <xdr:rowOff>9525</xdr:rowOff>
                  </from>
                  <to>
                    <xdr:col>3</xdr:col>
                    <xdr:colOff>38100</xdr:colOff>
                    <xdr:row>54</xdr:row>
                    <xdr:rowOff>180975</xdr:rowOff>
                  </to>
                </anchor>
              </controlPr>
            </control>
          </mc:Choice>
        </mc:AlternateContent>
        <mc:AlternateContent xmlns:mc="http://schemas.openxmlformats.org/markup-compatibility/2006">
          <mc:Choice Requires="x14">
            <control shapeId="9254" r:id="rId15" name="Check Box 38">
              <controlPr defaultSize="0" autoFill="0" autoLine="0" autoPict="0">
                <anchor moveWithCells="1">
                  <from>
                    <xdr:col>0</xdr:col>
                    <xdr:colOff>9525</xdr:colOff>
                    <xdr:row>55</xdr:row>
                    <xdr:rowOff>0</xdr:rowOff>
                  </from>
                  <to>
                    <xdr:col>2</xdr:col>
                    <xdr:colOff>419100</xdr:colOff>
                    <xdr:row>56</xdr:row>
                    <xdr:rowOff>0</xdr:rowOff>
                  </to>
                </anchor>
              </controlPr>
            </control>
          </mc:Choice>
        </mc:AlternateContent>
        <mc:AlternateContent xmlns:mc="http://schemas.openxmlformats.org/markup-compatibility/2006">
          <mc:Choice Requires="x14">
            <control shapeId="9255" r:id="rId16" name="Check Box 39">
              <controlPr defaultSize="0" autoFill="0" autoLine="0" autoPict="0">
                <anchor moveWithCells="1">
                  <from>
                    <xdr:col>0</xdr:col>
                    <xdr:colOff>9525</xdr:colOff>
                    <xdr:row>56</xdr:row>
                    <xdr:rowOff>9525</xdr:rowOff>
                  </from>
                  <to>
                    <xdr:col>2</xdr:col>
                    <xdr:colOff>419100</xdr:colOff>
                    <xdr:row>56</xdr:row>
                    <xdr:rowOff>180975</xdr:rowOff>
                  </to>
                </anchor>
              </controlPr>
            </control>
          </mc:Choice>
        </mc:AlternateContent>
        <mc:AlternateContent xmlns:mc="http://schemas.openxmlformats.org/markup-compatibility/2006">
          <mc:Choice Requires="x14">
            <control shapeId="9256" r:id="rId17" name="Check Box 40">
              <controlPr defaultSize="0" autoFill="0" autoLine="0" autoPict="0">
                <anchor moveWithCells="1">
                  <from>
                    <xdr:col>0</xdr:col>
                    <xdr:colOff>0</xdr:colOff>
                    <xdr:row>63</xdr:row>
                    <xdr:rowOff>9525</xdr:rowOff>
                  </from>
                  <to>
                    <xdr:col>2</xdr:col>
                    <xdr:colOff>409575</xdr:colOff>
                    <xdr:row>63</xdr:row>
                    <xdr:rowOff>180975</xdr:rowOff>
                  </to>
                </anchor>
              </controlPr>
            </control>
          </mc:Choice>
        </mc:AlternateContent>
        <mc:AlternateContent xmlns:mc="http://schemas.openxmlformats.org/markup-compatibility/2006">
          <mc:Choice Requires="x14">
            <control shapeId="9257" r:id="rId18" name="Check Box 41">
              <controlPr defaultSize="0" autoFill="0" autoLine="0" autoPict="0">
                <anchor moveWithCells="1">
                  <from>
                    <xdr:col>0</xdr:col>
                    <xdr:colOff>0</xdr:colOff>
                    <xdr:row>64</xdr:row>
                    <xdr:rowOff>28575</xdr:rowOff>
                  </from>
                  <to>
                    <xdr:col>3</xdr:col>
                    <xdr:colOff>0</xdr:colOff>
                    <xdr:row>64</xdr:row>
                    <xdr:rowOff>180975</xdr:rowOff>
                  </to>
                </anchor>
              </controlPr>
            </control>
          </mc:Choice>
        </mc:AlternateContent>
        <mc:AlternateContent xmlns:mc="http://schemas.openxmlformats.org/markup-compatibility/2006">
          <mc:Choice Requires="x14">
            <control shapeId="9258" r:id="rId19" name="Check Box 42">
              <controlPr defaultSize="0" autoFill="0" autoLine="0" autoPict="0">
                <anchor moveWithCells="1">
                  <from>
                    <xdr:col>0</xdr:col>
                    <xdr:colOff>0</xdr:colOff>
                    <xdr:row>64</xdr:row>
                    <xdr:rowOff>180975</xdr:rowOff>
                  </from>
                  <to>
                    <xdr:col>2</xdr:col>
                    <xdr:colOff>409575</xdr:colOff>
                    <xdr:row>66</xdr:row>
                    <xdr:rowOff>0</xdr:rowOff>
                  </to>
                </anchor>
              </controlPr>
            </control>
          </mc:Choice>
        </mc:AlternateContent>
        <mc:AlternateContent xmlns:mc="http://schemas.openxmlformats.org/markup-compatibility/2006">
          <mc:Choice Requires="x14">
            <control shapeId="9259" r:id="rId20" name="Check Box 43">
              <controlPr defaultSize="0" autoFill="0" autoLine="0" autoPict="0">
                <anchor moveWithCells="1">
                  <from>
                    <xdr:col>0</xdr:col>
                    <xdr:colOff>0</xdr:colOff>
                    <xdr:row>66</xdr:row>
                    <xdr:rowOff>0</xdr:rowOff>
                  </from>
                  <to>
                    <xdr:col>2</xdr:col>
                    <xdr:colOff>409575</xdr:colOff>
                    <xdr:row>66</xdr:row>
                    <xdr:rowOff>180975</xdr:rowOff>
                  </to>
                </anchor>
              </controlPr>
            </control>
          </mc:Choice>
        </mc:AlternateContent>
        <mc:AlternateContent xmlns:mc="http://schemas.openxmlformats.org/markup-compatibility/2006">
          <mc:Choice Requires="x14">
            <control shapeId="9260" r:id="rId21" name="Check Box 44">
              <controlPr defaultSize="0" autoFill="0" autoLine="0" autoPict="0">
                <anchor moveWithCells="1">
                  <from>
                    <xdr:col>0</xdr:col>
                    <xdr:colOff>0</xdr:colOff>
                    <xdr:row>67</xdr:row>
                    <xdr:rowOff>0</xdr:rowOff>
                  </from>
                  <to>
                    <xdr:col>2</xdr:col>
                    <xdr:colOff>409575</xdr:colOff>
                    <xdr:row>67</xdr:row>
                    <xdr:rowOff>180975</xdr:rowOff>
                  </to>
                </anchor>
              </controlPr>
            </control>
          </mc:Choice>
        </mc:AlternateContent>
        <mc:AlternateContent xmlns:mc="http://schemas.openxmlformats.org/markup-compatibility/2006">
          <mc:Choice Requires="x14">
            <control shapeId="9261" r:id="rId22" name="Check Box 45">
              <controlPr defaultSize="0" autoFill="0" autoLine="0" autoPict="0">
                <anchor moveWithCells="1">
                  <from>
                    <xdr:col>0</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9262" r:id="rId23" name="Check Box 46">
              <controlPr defaultSize="0" autoFill="0" autoLine="0" autoPict="0">
                <anchor moveWithCells="1">
                  <from>
                    <xdr:col>0</xdr:col>
                    <xdr:colOff>0</xdr:colOff>
                    <xdr:row>27</xdr:row>
                    <xdr:rowOff>0</xdr:rowOff>
                  </from>
                  <to>
                    <xdr:col>2</xdr:col>
                    <xdr:colOff>409575</xdr:colOff>
                    <xdr:row>28</xdr:row>
                    <xdr:rowOff>0</xdr:rowOff>
                  </to>
                </anchor>
              </controlPr>
            </control>
          </mc:Choice>
        </mc:AlternateContent>
        <mc:AlternateContent xmlns:mc="http://schemas.openxmlformats.org/markup-compatibility/2006">
          <mc:Choice Requires="x14">
            <control shapeId="9263" r:id="rId24" name="Check Box 47">
              <controlPr defaultSize="0" autoFill="0" autoLine="0" autoPict="0">
                <anchor moveWithCells="1">
                  <from>
                    <xdr:col>0</xdr:col>
                    <xdr:colOff>0</xdr:colOff>
                    <xdr:row>24</xdr:row>
                    <xdr:rowOff>161925</xdr:rowOff>
                  </from>
                  <to>
                    <xdr:col>2</xdr:col>
                    <xdr:colOff>419100</xdr:colOff>
                    <xdr:row>25</xdr:row>
                    <xdr:rowOff>161925</xdr:rowOff>
                  </to>
                </anchor>
              </controlPr>
            </control>
          </mc:Choice>
        </mc:AlternateContent>
        <mc:AlternateContent xmlns:mc="http://schemas.openxmlformats.org/markup-compatibility/2006">
          <mc:Choice Requires="x14">
            <control shapeId="9264" r:id="rId25" name="Check Box 48">
              <controlPr defaultSize="0" autoFill="0" autoLine="0" autoPict="0">
                <anchor moveWithCells="1">
                  <from>
                    <xdr:col>0</xdr:col>
                    <xdr:colOff>0</xdr:colOff>
                    <xdr:row>30</xdr:row>
                    <xdr:rowOff>0</xdr:rowOff>
                  </from>
                  <to>
                    <xdr:col>2</xdr:col>
                    <xdr:colOff>409575</xdr:colOff>
                    <xdr:row>31</xdr:row>
                    <xdr:rowOff>0</xdr:rowOff>
                  </to>
                </anchor>
              </controlPr>
            </control>
          </mc:Choice>
        </mc:AlternateContent>
        <mc:AlternateContent xmlns:mc="http://schemas.openxmlformats.org/markup-compatibility/2006">
          <mc:Choice Requires="x14">
            <control shapeId="9265" r:id="rId26" name="Check Box 49">
              <controlPr defaultSize="0" autoFill="0" autoLine="0" autoPict="0">
                <anchor moveWithCells="1">
                  <from>
                    <xdr:col>0</xdr:col>
                    <xdr:colOff>0</xdr:colOff>
                    <xdr:row>33</xdr:row>
                    <xdr:rowOff>0</xdr:rowOff>
                  </from>
                  <to>
                    <xdr:col>2</xdr:col>
                    <xdr:colOff>409575</xdr:colOff>
                    <xdr:row>34</xdr:row>
                    <xdr:rowOff>0</xdr:rowOff>
                  </to>
                </anchor>
              </controlPr>
            </control>
          </mc:Choice>
        </mc:AlternateContent>
        <mc:AlternateContent xmlns:mc="http://schemas.openxmlformats.org/markup-compatibility/2006">
          <mc:Choice Requires="x14">
            <control shapeId="9266" r:id="rId27" name="Check Box 50">
              <controlPr defaultSize="0" autoFill="0" autoLine="0" autoPict="0">
                <anchor moveWithCells="1">
                  <from>
                    <xdr:col>0</xdr:col>
                    <xdr:colOff>0</xdr:colOff>
                    <xdr:row>34</xdr:row>
                    <xdr:rowOff>0</xdr:rowOff>
                  </from>
                  <to>
                    <xdr:col>2</xdr:col>
                    <xdr:colOff>409575</xdr:colOff>
                    <xdr:row>35</xdr:row>
                    <xdr:rowOff>0</xdr:rowOff>
                  </to>
                </anchor>
              </controlPr>
            </control>
          </mc:Choice>
        </mc:AlternateContent>
        <mc:AlternateContent xmlns:mc="http://schemas.openxmlformats.org/markup-compatibility/2006">
          <mc:Choice Requires="x14">
            <control shapeId="9267" r:id="rId28" name="Check Box 51">
              <controlPr defaultSize="0" autoFill="0" autoLine="0" autoPict="0">
                <anchor moveWithCells="1">
                  <from>
                    <xdr:col>0</xdr:col>
                    <xdr:colOff>0</xdr:colOff>
                    <xdr:row>35</xdr:row>
                    <xdr:rowOff>0</xdr:rowOff>
                  </from>
                  <to>
                    <xdr:col>2</xdr:col>
                    <xdr:colOff>419100</xdr:colOff>
                    <xdr:row>36</xdr:row>
                    <xdr:rowOff>0</xdr:rowOff>
                  </to>
                </anchor>
              </controlPr>
            </control>
          </mc:Choice>
        </mc:AlternateContent>
        <mc:AlternateContent xmlns:mc="http://schemas.openxmlformats.org/markup-compatibility/2006">
          <mc:Choice Requires="x14">
            <control shapeId="9268" r:id="rId29" name="Check Box 52">
              <controlPr defaultSize="0" autoFill="0" autoLine="0" autoPict="0">
                <anchor moveWithCells="1">
                  <from>
                    <xdr:col>0</xdr:col>
                    <xdr:colOff>0</xdr:colOff>
                    <xdr:row>36</xdr:row>
                    <xdr:rowOff>0</xdr:rowOff>
                  </from>
                  <to>
                    <xdr:col>2</xdr:col>
                    <xdr:colOff>409575</xdr:colOff>
                    <xdr:row>37</xdr:row>
                    <xdr:rowOff>0</xdr:rowOff>
                  </to>
                </anchor>
              </controlPr>
            </control>
          </mc:Choice>
        </mc:AlternateContent>
        <mc:AlternateContent xmlns:mc="http://schemas.openxmlformats.org/markup-compatibility/2006">
          <mc:Choice Requires="x14">
            <control shapeId="9269" r:id="rId30" name="Check Box 53">
              <controlPr defaultSize="0" autoFill="0" autoLine="0" autoPict="0">
                <anchor moveWithCells="1">
                  <from>
                    <xdr:col>0</xdr:col>
                    <xdr:colOff>0</xdr:colOff>
                    <xdr:row>37</xdr:row>
                    <xdr:rowOff>9525</xdr:rowOff>
                  </from>
                  <to>
                    <xdr:col>2</xdr:col>
                    <xdr:colOff>419100</xdr:colOff>
                    <xdr:row>38</xdr:row>
                    <xdr:rowOff>0</xdr:rowOff>
                  </to>
                </anchor>
              </controlPr>
            </control>
          </mc:Choice>
        </mc:AlternateContent>
        <mc:AlternateContent xmlns:mc="http://schemas.openxmlformats.org/markup-compatibility/2006">
          <mc:Choice Requires="x14">
            <control shapeId="9270" r:id="rId31" name="Check Box 54">
              <controlPr defaultSize="0" autoFill="0" autoLine="0" autoPict="0">
                <anchor moveWithCells="1">
                  <from>
                    <xdr:col>0</xdr:col>
                    <xdr:colOff>0</xdr:colOff>
                    <xdr:row>38</xdr:row>
                    <xdr:rowOff>0</xdr:rowOff>
                  </from>
                  <to>
                    <xdr:col>2</xdr:col>
                    <xdr:colOff>419100</xdr:colOff>
                    <xdr:row>39</xdr:row>
                    <xdr:rowOff>0</xdr:rowOff>
                  </to>
                </anchor>
              </controlPr>
            </control>
          </mc:Choice>
        </mc:AlternateContent>
        <mc:AlternateContent xmlns:mc="http://schemas.openxmlformats.org/markup-compatibility/2006">
          <mc:Choice Requires="x14">
            <control shapeId="9271" r:id="rId32" name="Check Box 55">
              <controlPr defaultSize="0" autoFill="0" autoLine="0" autoPict="0">
                <anchor moveWithCells="1">
                  <from>
                    <xdr:col>0</xdr:col>
                    <xdr:colOff>0</xdr:colOff>
                    <xdr:row>39</xdr:row>
                    <xdr:rowOff>0</xdr:rowOff>
                  </from>
                  <to>
                    <xdr:col>2</xdr:col>
                    <xdr:colOff>409575</xdr:colOff>
                    <xdr:row>40</xdr:row>
                    <xdr:rowOff>0</xdr:rowOff>
                  </to>
                </anchor>
              </controlPr>
            </control>
          </mc:Choice>
        </mc:AlternateContent>
        <mc:AlternateContent xmlns:mc="http://schemas.openxmlformats.org/markup-compatibility/2006">
          <mc:Choice Requires="x14">
            <control shapeId="9272" r:id="rId33" name="Check Box 56">
              <controlPr defaultSize="0" autoFill="0" autoLine="0" autoPict="0">
                <anchor moveWithCells="1">
                  <from>
                    <xdr:col>0</xdr:col>
                    <xdr:colOff>0</xdr:colOff>
                    <xdr:row>40</xdr:row>
                    <xdr:rowOff>9525</xdr:rowOff>
                  </from>
                  <to>
                    <xdr:col>2</xdr:col>
                    <xdr:colOff>409575</xdr:colOff>
                    <xdr:row>41</xdr:row>
                    <xdr:rowOff>0</xdr:rowOff>
                  </to>
                </anchor>
              </controlPr>
            </control>
          </mc:Choice>
        </mc:AlternateContent>
        <mc:AlternateContent xmlns:mc="http://schemas.openxmlformats.org/markup-compatibility/2006">
          <mc:Choice Requires="x14">
            <control shapeId="9273" r:id="rId34" name="Check Box 57">
              <controlPr defaultSize="0" autoFill="0" autoLine="0" autoPict="0">
                <anchor moveWithCells="1">
                  <from>
                    <xdr:col>0</xdr:col>
                    <xdr:colOff>0</xdr:colOff>
                    <xdr:row>42</xdr:row>
                    <xdr:rowOff>9525</xdr:rowOff>
                  </from>
                  <to>
                    <xdr:col>2</xdr:col>
                    <xdr:colOff>409575</xdr:colOff>
                    <xdr:row>42</xdr:row>
                    <xdr:rowOff>161925</xdr:rowOff>
                  </to>
                </anchor>
              </controlPr>
            </control>
          </mc:Choice>
        </mc:AlternateContent>
        <mc:AlternateContent xmlns:mc="http://schemas.openxmlformats.org/markup-compatibility/2006">
          <mc:Choice Requires="x14">
            <control shapeId="9274" r:id="rId35" name="Check Box 58">
              <controlPr defaultSize="0" autoFill="0" autoLine="0" autoPict="0">
                <anchor moveWithCells="1">
                  <from>
                    <xdr:col>0</xdr:col>
                    <xdr:colOff>0</xdr:colOff>
                    <xdr:row>43</xdr:row>
                    <xdr:rowOff>9525</xdr:rowOff>
                  </from>
                  <to>
                    <xdr:col>2</xdr:col>
                    <xdr:colOff>409575</xdr:colOff>
                    <xdr:row>43</xdr:row>
                    <xdr:rowOff>180975</xdr:rowOff>
                  </to>
                </anchor>
              </controlPr>
            </control>
          </mc:Choice>
        </mc:AlternateContent>
        <mc:AlternateContent xmlns:mc="http://schemas.openxmlformats.org/markup-compatibility/2006">
          <mc:Choice Requires="x14">
            <control shapeId="9275" r:id="rId36" name="Check Box 59">
              <controlPr defaultSize="0" autoFill="0" autoLine="0" autoPict="0">
                <anchor moveWithCells="1">
                  <from>
                    <xdr:col>0</xdr:col>
                    <xdr:colOff>0</xdr:colOff>
                    <xdr:row>44</xdr:row>
                    <xdr:rowOff>0</xdr:rowOff>
                  </from>
                  <to>
                    <xdr:col>2</xdr:col>
                    <xdr:colOff>419100</xdr:colOff>
                    <xdr:row>44</xdr:row>
                    <xdr:rowOff>180975</xdr:rowOff>
                  </to>
                </anchor>
              </controlPr>
            </control>
          </mc:Choice>
        </mc:AlternateContent>
        <mc:AlternateContent xmlns:mc="http://schemas.openxmlformats.org/markup-compatibility/2006">
          <mc:Choice Requires="x14">
            <control shapeId="9276" r:id="rId37" name="Check Box 60">
              <controlPr defaultSize="0" autoFill="0" autoLine="0" autoPict="0">
                <anchor moveWithCells="1">
                  <from>
                    <xdr:col>0</xdr:col>
                    <xdr:colOff>0</xdr:colOff>
                    <xdr:row>45</xdr:row>
                    <xdr:rowOff>0</xdr:rowOff>
                  </from>
                  <to>
                    <xdr:col>2</xdr:col>
                    <xdr:colOff>409575</xdr:colOff>
                    <xdr:row>45</xdr:row>
                    <xdr:rowOff>180975</xdr:rowOff>
                  </to>
                </anchor>
              </controlPr>
            </control>
          </mc:Choice>
        </mc:AlternateContent>
        <mc:AlternateContent xmlns:mc="http://schemas.openxmlformats.org/markup-compatibility/2006">
          <mc:Choice Requires="x14">
            <control shapeId="9277" r:id="rId38" name="Check Box 61">
              <controlPr defaultSize="0" autoFill="0" autoLine="0" autoPict="0">
                <anchor moveWithCells="1">
                  <from>
                    <xdr:col>0</xdr:col>
                    <xdr:colOff>0</xdr:colOff>
                    <xdr:row>28</xdr:row>
                    <xdr:rowOff>0</xdr:rowOff>
                  </from>
                  <to>
                    <xdr:col>2</xdr:col>
                    <xdr:colOff>409575</xdr:colOff>
                    <xdr:row>29</xdr:row>
                    <xdr:rowOff>0</xdr:rowOff>
                  </to>
                </anchor>
              </controlPr>
            </control>
          </mc:Choice>
        </mc:AlternateContent>
        <mc:AlternateContent xmlns:mc="http://schemas.openxmlformats.org/markup-compatibility/2006">
          <mc:Choice Requires="x14">
            <control shapeId="9278" r:id="rId39" name="Check Box 62">
              <controlPr defaultSize="0" autoFill="0" autoLine="0" autoPict="0">
                <anchor moveWithCells="1">
                  <from>
                    <xdr:col>0</xdr:col>
                    <xdr:colOff>0</xdr:colOff>
                    <xdr:row>29</xdr:row>
                    <xdr:rowOff>0</xdr:rowOff>
                  </from>
                  <to>
                    <xdr:col>2</xdr:col>
                    <xdr:colOff>409575</xdr:colOff>
                    <xdr:row>30</xdr:row>
                    <xdr:rowOff>0</xdr:rowOff>
                  </to>
                </anchor>
              </controlPr>
            </control>
          </mc:Choice>
        </mc:AlternateContent>
        <mc:AlternateContent xmlns:mc="http://schemas.openxmlformats.org/markup-compatibility/2006">
          <mc:Choice Requires="x14">
            <control shapeId="9279" r:id="rId40" name="Check Box 63">
              <controlPr defaultSize="0" autoFill="0" autoLine="0" autoPict="0">
                <anchor moveWithCells="1">
                  <from>
                    <xdr:col>0</xdr:col>
                    <xdr:colOff>0</xdr:colOff>
                    <xdr:row>31</xdr:row>
                    <xdr:rowOff>0</xdr:rowOff>
                  </from>
                  <to>
                    <xdr:col>2</xdr:col>
                    <xdr:colOff>409575</xdr:colOff>
                    <xdr:row>32</xdr:row>
                    <xdr:rowOff>0</xdr:rowOff>
                  </to>
                </anchor>
              </controlPr>
            </control>
          </mc:Choice>
        </mc:AlternateContent>
        <mc:AlternateContent xmlns:mc="http://schemas.openxmlformats.org/markup-compatibility/2006">
          <mc:Choice Requires="x14">
            <control shapeId="9280" r:id="rId41" name="Check Box 64">
              <controlPr defaultSize="0" autoFill="0" autoLine="0" autoPict="0">
                <anchor moveWithCells="1">
                  <from>
                    <xdr:col>0</xdr:col>
                    <xdr:colOff>0</xdr:colOff>
                    <xdr:row>32</xdr:row>
                    <xdr:rowOff>0</xdr:rowOff>
                  </from>
                  <to>
                    <xdr:col>2</xdr:col>
                    <xdr:colOff>409575</xdr:colOff>
                    <xdr:row>33</xdr:row>
                    <xdr:rowOff>0</xdr:rowOff>
                  </to>
                </anchor>
              </controlPr>
            </control>
          </mc:Choice>
        </mc:AlternateContent>
        <mc:AlternateContent xmlns:mc="http://schemas.openxmlformats.org/markup-compatibility/2006">
          <mc:Choice Requires="x14">
            <control shapeId="9281" r:id="rId42" name="Check Box 65">
              <controlPr defaultSize="0" autoFill="0" autoLine="0" autoPict="0">
                <anchor moveWithCells="1">
                  <from>
                    <xdr:col>0</xdr:col>
                    <xdr:colOff>0</xdr:colOff>
                    <xdr:row>48</xdr:row>
                    <xdr:rowOff>9525</xdr:rowOff>
                  </from>
                  <to>
                    <xdr:col>2</xdr:col>
                    <xdr:colOff>409575</xdr:colOff>
                    <xdr:row>48</xdr:row>
                    <xdr:rowOff>180975</xdr:rowOff>
                  </to>
                </anchor>
              </controlPr>
            </control>
          </mc:Choice>
        </mc:AlternateContent>
        <mc:AlternateContent xmlns:mc="http://schemas.openxmlformats.org/markup-compatibility/2006">
          <mc:Choice Requires="x14">
            <control shapeId="9282" r:id="rId43" name="Check Box 66">
              <controlPr defaultSize="0" autoFill="0" autoLine="0" autoPict="0">
                <anchor moveWithCells="1">
                  <from>
                    <xdr:col>0</xdr:col>
                    <xdr:colOff>0</xdr:colOff>
                    <xdr:row>49</xdr:row>
                    <xdr:rowOff>9525</xdr:rowOff>
                  </from>
                  <to>
                    <xdr:col>3</xdr:col>
                    <xdr:colOff>38100</xdr:colOff>
                    <xdr:row>49</xdr:row>
                    <xdr:rowOff>180975</xdr:rowOff>
                  </to>
                </anchor>
              </controlPr>
            </control>
          </mc:Choice>
        </mc:AlternateContent>
        <mc:AlternateContent xmlns:mc="http://schemas.openxmlformats.org/markup-compatibility/2006">
          <mc:Choice Requires="x14">
            <control shapeId="9283" r:id="rId44" name="Check Box 67">
              <controlPr defaultSize="0" autoFill="0" autoLine="0" autoPict="0">
                <anchor moveWithCells="1">
                  <from>
                    <xdr:col>0</xdr:col>
                    <xdr:colOff>9525</xdr:colOff>
                    <xdr:row>50</xdr:row>
                    <xdr:rowOff>0</xdr:rowOff>
                  </from>
                  <to>
                    <xdr:col>2</xdr:col>
                    <xdr:colOff>419100</xdr:colOff>
                    <xdr:row>51</xdr:row>
                    <xdr:rowOff>0</xdr:rowOff>
                  </to>
                </anchor>
              </controlPr>
            </control>
          </mc:Choice>
        </mc:AlternateContent>
        <mc:AlternateContent xmlns:mc="http://schemas.openxmlformats.org/markup-compatibility/2006">
          <mc:Choice Requires="x14">
            <control shapeId="9284" r:id="rId45" name="Check Box 68">
              <controlPr defaultSize="0" autoFill="0" autoLine="0" autoPict="0">
                <anchor moveWithCells="1">
                  <from>
                    <xdr:col>0</xdr:col>
                    <xdr:colOff>0</xdr:colOff>
                    <xdr:row>61</xdr:row>
                    <xdr:rowOff>9525</xdr:rowOff>
                  </from>
                  <to>
                    <xdr:col>2</xdr:col>
                    <xdr:colOff>409575</xdr:colOff>
                    <xdr:row>61</xdr:row>
                    <xdr:rowOff>180975</xdr:rowOff>
                  </to>
                </anchor>
              </controlPr>
            </control>
          </mc:Choice>
        </mc:AlternateContent>
        <mc:AlternateContent xmlns:mc="http://schemas.openxmlformats.org/markup-compatibility/2006">
          <mc:Choice Requires="x14">
            <control shapeId="9285" r:id="rId46" name="Check Box 69">
              <controlPr defaultSize="0" autoFill="0" autoLine="0" autoPict="0">
                <anchor moveWithCells="1">
                  <from>
                    <xdr:col>0</xdr:col>
                    <xdr:colOff>0</xdr:colOff>
                    <xdr:row>62</xdr:row>
                    <xdr:rowOff>9525</xdr:rowOff>
                  </from>
                  <to>
                    <xdr:col>2</xdr:col>
                    <xdr:colOff>409575</xdr:colOff>
                    <xdr:row>62</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4" tint="0.79998168889431442"/>
  </sheetPr>
  <dimension ref="A1:AZ106"/>
  <sheetViews>
    <sheetView showGridLines="0" zoomScaleNormal="100" workbookViewId="0">
      <selection activeCell="D3" sqref="D3:J3"/>
    </sheetView>
  </sheetViews>
  <sheetFormatPr defaultRowHeight="12.75" x14ac:dyDescent="0.2"/>
  <cols>
    <col min="1" max="3" width="6.42578125" customWidth="1"/>
    <col min="4" max="8" width="5.5703125" customWidth="1"/>
    <col min="9" max="9" width="6" customWidth="1"/>
    <col min="10" max="10" width="5.42578125" customWidth="1"/>
    <col min="11" max="17" width="5.5703125" customWidth="1"/>
    <col min="18" max="18" width="4.140625" style="28" customWidth="1"/>
    <col min="19" max="52" width="9.140625" style="28"/>
  </cols>
  <sheetData>
    <row r="1" spans="1:52" s="2" customFormat="1" ht="16.5" customHeight="1" thickBot="1" x14ac:dyDescent="0.3">
      <c r="A1" s="290" t="str">
        <f>ProjectName</f>
        <v>[Enter Project Name]</v>
      </c>
      <c r="B1" s="291"/>
      <c r="C1" s="291"/>
      <c r="D1" s="291"/>
      <c r="E1" s="291"/>
      <c r="F1" s="292" t="s">
        <v>45</v>
      </c>
      <c r="G1" s="292"/>
      <c r="H1" s="292"/>
      <c r="I1" s="292"/>
      <c r="J1" s="292"/>
      <c r="K1" s="293" t="s">
        <v>133</v>
      </c>
      <c r="L1" s="293"/>
      <c r="M1" s="293"/>
      <c r="N1" s="292" t="str">
        <f>CurrentStage</f>
        <v>[Select Stage]</v>
      </c>
      <c r="O1" s="292"/>
      <c r="P1" s="292"/>
      <c r="Q1" s="294"/>
      <c r="R1" s="20"/>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s="2" customFormat="1" ht="15" customHeight="1" thickBot="1" x14ac:dyDescent="0.25">
      <c r="A2" s="114" t="s">
        <v>2</v>
      </c>
      <c r="B2" s="115"/>
      <c r="C2" s="115"/>
      <c r="D2" s="115"/>
      <c r="E2" s="115"/>
      <c r="F2" s="115"/>
      <c r="G2" s="115"/>
      <c r="H2" s="115"/>
      <c r="I2" s="115"/>
      <c r="J2" s="115"/>
      <c r="K2" s="115"/>
      <c r="L2" s="115"/>
      <c r="M2" s="115"/>
      <c r="N2" s="115"/>
      <c r="O2" s="115"/>
      <c r="P2" s="115"/>
      <c r="Q2" s="116"/>
      <c r="R2" s="22"/>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x14ac:dyDescent="0.2">
      <c r="A3" s="301" t="s">
        <v>70</v>
      </c>
      <c r="B3" s="302"/>
      <c r="C3" s="302"/>
      <c r="D3" s="302"/>
      <c r="E3" s="302"/>
      <c r="F3" s="302"/>
      <c r="G3" s="302"/>
      <c r="H3" s="302"/>
      <c r="I3" s="302"/>
      <c r="J3" s="302"/>
      <c r="K3" s="302"/>
      <c r="L3" s="302"/>
      <c r="M3" s="302"/>
      <c r="N3" s="302"/>
      <c r="O3" s="302"/>
      <c r="P3" s="302"/>
      <c r="Q3" s="303"/>
    </row>
    <row r="4" spans="1:52" ht="68.099999999999994" customHeight="1" thickBot="1" x14ac:dyDescent="0.25">
      <c r="A4" s="371"/>
      <c r="B4" s="372"/>
      <c r="C4" s="372"/>
      <c r="D4" s="372"/>
      <c r="E4" s="372"/>
      <c r="F4" s="372"/>
      <c r="G4" s="372"/>
      <c r="H4" s="372"/>
      <c r="I4" s="372"/>
      <c r="J4" s="372"/>
      <c r="K4" s="372"/>
      <c r="L4" s="372"/>
      <c r="M4" s="372"/>
      <c r="N4" s="372"/>
      <c r="O4" s="372"/>
      <c r="P4" s="372"/>
      <c r="Q4" s="373"/>
    </row>
    <row r="5" spans="1:52" x14ac:dyDescent="0.2">
      <c r="A5" s="146" t="s">
        <v>71</v>
      </c>
      <c r="B5" s="147"/>
      <c r="C5" s="147"/>
      <c r="D5" s="147"/>
      <c r="E5" s="147"/>
      <c r="F5" s="147"/>
      <c r="G5" s="147"/>
      <c r="H5" s="147"/>
      <c r="I5" s="147"/>
      <c r="J5" s="147"/>
      <c r="K5" s="147"/>
      <c r="L5" s="147"/>
      <c r="M5" s="147"/>
      <c r="N5" s="147"/>
      <c r="O5" s="147"/>
      <c r="P5" s="147"/>
      <c r="Q5" s="289"/>
    </row>
    <row r="6" spans="1:52" ht="68.099999999999994" customHeight="1" thickBot="1" x14ac:dyDescent="0.25">
      <c r="A6" s="298"/>
      <c r="B6" s="299"/>
      <c r="C6" s="299"/>
      <c r="D6" s="299"/>
      <c r="E6" s="299"/>
      <c r="F6" s="299"/>
      <c r="G6" s="299"/>
      <c r="H6" s="299"/>
      <c r="I6" s="299"/>
      <c r="J6" s="299"/>
      <c r="K6" s="299"/>
      <c r="L6" s="299"/>
      <c r="M6" s="299"/>
      <c r="N6" s="299"/>
      <c r="O6" s="299"/>
      <c r="P6" s="299"/>
      <c r="Q6" s="300"/>
    </row>
    <row r="7" spans="1:52" x14ac:dyDescent="0.2">
      <c r="A7" s="146" t="s">
        <v>111</v>
      </c>
      <c r="B7" s="147"/>
      <c r="C7" s="147"/>
      <c r="D7" s="147"/>
      <c r="E7" s="147"/>
      <c r="F7" s="147"/>
      <c r="G7" s="147"/>
      <c r="H7" s="147"/>
      <c r="I7" s="147"/>
      <c r="J7" s="147"/>
      <c r="K7" s="147"/>
      <c r="L7" s="147"/>
      <c r="M7" s="147"/>
      <c r="N7" s="147"/>
      <c r="O7" s="147"/>
      <c r="P7" s="147"/>
      <c r="Q7" s="289"/>
    </row>
    <row r="8" spans="1:52" ht="68.099999999999994" customHeight="1" thickBot="1" x14ac:dyDescent="0.25">
      <c r="A8" s="298"/>
      <c r="B8" s="299"/>
      <c r="C8" s="299"/>
      <c r="D8" s="299"/>
      <c r="E8" s="299"/>
      <c r="F8" s="299"/>
      <c r="G8" s="299"/>
      <c r="H8" s="299"/>
      <c r="I8" s="299"/>
      <c r="J8" s="299"/>
      <c r="K8" s="299"/>
      <c r="L8" s="299"/>
      <c r="M8" s="299"/>
      <c r="N8" s="299"/>
      <c r="O8" s="299"/>
      <c r="P8" s="299"/>
      <c r="Q8" s="300"/>
    </row>
    <row r="9" spans="1:52" x14ac:dyDescent="0.2">
      <c r="A9" s="146" t="s">
        <v>110</v>
      </c>
      <c r="B9" s="147"/>
      <c r="C9" s="147"/>
      <c r="D9" s="147"/>
      <c r="E9" s="147"/>
      <c r="F9" s="147"/>
      <c r="G9" s="147"/>
      <c r="H9" s="147"/>
      <c r="I9" s="147"/>
      <c r="J9" s="147"/>
      <c r="K9" s="147"/>
      <c r="L9" s="147"/>
      <c r="M9" s="147"/>
      <c r="N9" s="147"/>
      <c r="O9" s="147"/>
      <c r="P9" s="147"/>
      <c r="Q9" s="289"/>
    </row>
    <row r="10" spans="1:52" ht="68.099999999999994" customHeight="1" thickBot="1" x14ac:dyDescent="0.25">
      <c r="A10" s="298"/>
      <c r="B10" s="299"/>
      <c r="C10" s="299"/>
      <c r="D10" s="299"/>
      <c r="E10" s="299"/>
      <c r="F10" s="299"/>
      <c r="G10" s="299"/>
      <c r="H10" s="299"/>
      <c r="I10" s="299"/>
      <c r="J10" s="299"/>
      <c r="K10" s="299"/>
      <c r="L10" s="299"/>
      <c r="M10" s="299"/>
      <c r="N10" s="299"/>
      <c r="O10" s="299"/>
      <c r="P10" s="299"/>
      <c r="Q10" s="300"/>
    </row>
    <row r="11" spans="1:52" x14ac:dyDescent="0.2">
      <c r="A11" s="146" t="s">
        <v>115</v>
      </c>
      <c r="B11" s="147"/>
      <c r="C11" s="147"/>
      <c r="D11" s="147"/>
      <c r="E11" s="147"/>
      <c r="F11" s="147"/>
      <c r="G11" s="147"/>
      <c r="H11" s="147"/>
      <c r="I11" s="147"/>
      <c r="J11" s="147"/>
      <c r="K11" s="147"/>
      <c r="L11" s="147"/>
      <c r="M11" s="147"/>
      <c r="N11" s="147"/>
      <c r="O11" s="147"/>
      <c r="P11" s="147"/>
      <c r="Q11" s="289"/>
    </row>
    <row r="12" spans="1:52" ht="68.099999999999994" customHeight="1" thickBot="1" x14ac:dyDescent="0.25">
      <c r="A12" s="298"/>
      <c r="B12" s="299"/>
      <c r="C12" s="299"/>
      <c r="D12" s="299"/>
      <c r="E12" s="299"/>
      <c r="F12" s="299"/>
      <c r="G12" s="299"/>
      <c r="H12" s="299"/>
      <c r="I12" s="299"/>
      <c r="J12" s="299"/>
      <c r="K12" s="299"/>
      <c r="L12" s="299"/>
      <c r="M12" s="299"/>
      <c r="N12" s="299"/>
      <c r="O12" s="299"/>
      <c r="P12" s="299"/>
      <c r="Q12" s="300"/>
    </row>
    <row r="13" spans="1:52" x14ac:dyDescent="0.2">
      <c r="A13" s="146" t="s">
        <v>72</v>
      </c>
      <c r="B13" s="147"/>
      <c r="C13" s="147"/>
      <c r="D13" s="147"/>
      <c r="E13" s="147"/>
      <c r="F13" s="147"/>
      <c r="G13" s="147"/>
      <c r="H13" s="147"/>
      <c r="I13" s="147"/>
      <c r="J13" s="147"/>
      <c r="K13" s="147"/>
      <c r="L13" s="147"/>
      <c r="M13" s="147"/>
      <c r="N13" s="147"/>
      <c r="O13" s="147"/>
      <c r="P13" s="147"/>
      <c r="Q13" s="289"/>
    </row>
    <row r="14" spans="1:52" ht="68.099999999999994" customHeight="1" thickBot="1" x14ac:dyDescent="0.25">
      <c r="A14" s="298"/>
      <c r="B14" s="299"/>
      <c r="C14" s="299"/>
      <c r="D14" s="299"/>
      <c r="E14" s="299"/>
      <c r="F14" s="299"/>
      <c r="G14" s="299"/>
      <c r="H14" s="299"/>
      <c r="I14" s="299"/>
      <c r="J14" s="299"/>
      <c r="K14" s="299"/>
      <c r="L14" s="299"/>
      <c r="M14" s="299"/>
      <c r="N14" s="299"/>
      <c r="O14" s="299"/>
      <c r="P14" s="299"/>
      <c r="Q14" s="300"/>
    </row>
    <row r="15" spans="1:52" x14ac:dyDescent="0.2">
      <c r="A15" s="146" t="s">
        <v>131</v>
      </c>
      <c r="B15" s="147"/>
      <c r="C15" s="147"/>
      <c r="D15" s="147"/>
      <c r="E15" s="147"/>
      <c r="F15" s="147"/>
      <c r="G15" s="147"/>
      <c r="H15" s="147"/>
      <c r="I15" s="147"/>
      <c r="J15" s="147"/>
      <c r="K15" s="147"/>
      <c r="L15" s="147"/>
      <c r="M15" s="147"/>
      <c r="N15" s="147"/>
      <c r="O15" s="147"/>
      <c r="P15" s="147"/>
      <c r="Q15" s="289"/>
    </row>
    <row r="16" spans="1:52" ht="68.099999999999994" customHeight="1" thickBot="1" x14ac:dyDescent="0.25">
      <c r="A16" s="298"/>
      <c r="B16" s="299"/>
      <c r="C16" s="299"/>
      <c r="D16" s="299"/>
      <c r="E16" s="299"/>
      <c r="F16" s="299"/>
      <c r="G16" s="299"/>
      <c r="H16" s="299"/>
      <c r="I16" s="299"/>
      <c r="J16" s="299"/>
      <c r="K16" s="299"/>
      <c r="L16" s="299"/>
      <c r="M16" s="299"/>
      <c r="N16" s="299"/>
      <c r="O16" s="299"/>
      <c r="P16" s="299"/>
      <c r="Q16" s="300"/>
    </row>
    <row r="17" spans="1:17" x14ac:dyDescent="0.2">
      <c r="A17" s="146" t="s">
        <v>132</v>
      </c>
      <c r="B17" s="147"/>
      <c r="C17" s="147"/>
      <c r="D17" s="147"/>
      <c r="E17" s="147"/>
      <c r="F17" s="147"/>
      <c r="G17" s="147"/>
      <c r="H17" s="147"/>
      <c r="I17" s="147"/>
      <c r="J17" s="147"/>
      <c r="K17" s="147"/>
      <c r="L17" s="147"/>
      <c r="M17" s="147"/>
      <c r="N17" s="147"/>
      <c r="O17" s="147"/>
      <c r="P17" s="147"/>
      <c r="Q17" s="289"/>
    </row>
    <row r="18" spans="1:17" ht="68.099999999999994" customHeight="1" thickBot="1" x14ac:dyDescent="0.25">
      <c r="A18" s="298"/>
      <c r="B18" s="299"/>
      <c r="C18" s="299"/>
      <c r="D18" s="299"/>
      <c r="E18" s="299"/>
      <c r="F18" s="299"/>
      <c r="G18" s="299"/>
      <c r="H18" s="299"/>
      <c r="I18" s="299"/>
      <c r="J18" s="299"/>
      <c r="K18" s="299"/>
      <c r="L18" s="299"/>
      <c r="M18" s="299"/>
      <c r="N18" s="299"/>
      <c r="O18" s="299"/>
      <c r="P18" s="299"/>
      <c r="Q18" s="300"/>
    </row>
    <row r="19" spans="1:17" x14ac:dyDescent="0.2">
      <c r="A19" s="146" t="s">
        <v>73</v>
      </c>
      <c r="B19" s="147"/>
      <c r="C19" s="147"/>
      <c r="D19" s="147"/>
      <c r="E19" s="147"/>
      <c r="F19" s="147"/>
      <c r="G19" s="147"/>
      <c r="H19" s="147"/>
      <c r="I19" s="147"/>
      <c r="J19" s="147"/>
      <c r="K19" s="147"/>
      <c r="L19" s="147"/>
      <c r="M19" s="147"/>
      <c r="N19" s="147"/>
      <c r="O19" s="147"/>
      <c r="P19" s="147"/>
      <c r="Q19" s="289"/>
    </row>
    <row r="20" spans="1:17" ht="30" customHeight="1" thickBot="1" x14ac:dyDescent="0.25">
      <c r="A20" s="313"/>
      <c r="B20" s="314"/>
      <c r="C20" s="314"/>
      <c r="D20" s="314"/>
      <c r="E20" s="314"/>
      <c r="F20" s="314"/>
      <c r="G20" s="314"/>
      <c r="H20" s="314"/>
      <c r="I20" s="314"/>
      <c r="J20" s="314"/>
      <c r="K20" s="314"/>
      <c r="L20" s="314"/>
      <c r="M20" s="314"/>
      <c r="N20" s="314"/>
      <c r="O20" s="314"/>
      <c r="P20" s="314"/>
      <c r="Q20" s="315"/>
    </row>
    <row r="21" spans="1:17" x14ac:dyDescent="0.2">
      <c r="A21" s="146" t="s">
        <v>74</v>
      </c>
      <c r="B21" s="147"/>
      <c r="C21" s="147"/>
      <c r="D21" s="147"/>
      <c r="E21" s="147"/>
      <c r="F21" s="147"/>
      <c r="G21" s="147"/>
      <c r="H21" s="147"/>
      <c r="I21" s="147"/>
      <c r="J21" s="147"/>
      <c r="K21" s="147"/>
      <c r="L21" s="147"/>
      <c r="M21" s="147"/>
      <c r="N21" s="147"/>
      <c r="O21" s="147"/>
      <c r="P21" s="147"/>
      <c r="Q21" s="289"/>
    </row>
    <row r="22" spans="1:17" ht="72.75" customHeight="1" thickBot="1" x14ac:dyDescent="0.25">
      <c r="A22" s="298"/>
      <c r="B22" s="299"/>
      <c r="C22" s="299"/>
      <c r="D22" s="299"/>
      <c r="E22" s="299"/>
      <c r="F22" s="299"/>
      <c r="G22" s="299"/>
      <c r="H22" s="299"/>
      <c r="I22" s="299"/>
      <c r="J22" s="299"/>
      <c r="K22" s="299"/>
      <c r="L22" s="299"/>
      <c r="M22" s="299"/>
      <c r="N22" s="299"/>
      <c r="O22" s="299"/>
      <c r="P22" s="299"/>
      <c r="Q22" s="300"/>
    </row>
    <row r="23" spans="1:17" x14ac:dyDescent="0.2">
      <c r="A23" s="146" t="s">
        <v>75</v>
      </c>
      <c r="B23" s="147"/>
      <c r="C23" s="147"/>
      <c r="D23" s="147"/>
      <c r="E23" s="147"/>
      <c r="F23" s="147"/>
      <c r="G23" s="147"/>
      <c r="H23" s="147"/>
      <c r="I23" s="147"/>
      <c r="J23" s="147"/>
      <c r="K23" s="147"/>
      <c r="L23" s="147"/>
      <c r="M23" s="147"/>
      <c r="N23" s="147"/>
      <c r="O23" s="147"/>
      <c r="P23" s="147"/>
      <c r="Q23" s="289"/>
    </row>
    <row r="24" spans="1:17" ht="72.75" customHeight="1" thickBot="1" x14ac:dyDescent="0.25">
      <c r="A24" s="298"/>
      <c r="B24" s="299"/>
      <c r="C24" s="299"/>
      <c r="D24" s="299"/>
      <c r="E24" s="299"/>
      <c r="F24" s="299"/>
      <c r="G24" s="299"/>
      <c r="H24" s="299"/>
      <c r="I24" s="299"/>
      <c r="J24" s="299"/>
      <c r="K24" s="299"/>
      <c r="L24" s="299"/>
      <c r="M24" s="299"/>
      <c r="N24" s="299"/>
      <c r="O24" s="299"/>
      <c r="P24" s="299"/>
      <c r="Q24" s="300"/>
    </row>
    <row r="25" spans="1:17" x14ac:dyDescent="0.2">
      <c r="A25" s="146" t="s">
        <v>76</v>
      </c>
      <c r="B25" s="147"/>
      <c r="C25" s="147"/>
      <c r="D25" s="147"/>
      <c r="E25" s="147"/>
      <c r="F25" s="147"/>
      <c r="G25" s="147"/>
      <c r="H25" s="147"/>
      <c r="I25" s="147"/>
      <c r="J25" s="147"/>
      <c r="K25" s="147"/>
      <c r="L25" s="147"/>
      <c r="M25" s="147"/>
      <c r="N25" s="147"/>
      <c r="O25" s="147"/>
      <c r="P25" s="147"/>
      <c r="Q25" s="289"/>
    </row>
    <row r="26" spans="1:17" ht="72.75" customHeight="1" thickBot="1" x14ac:dyDescent="0.25">
      <c r="A26" s="298"/>
      <c r="B26" s="299"/>
      <c r="C26" s="299"/>
      <c r="D26" s="299"/>
      <c r="E26" s="299"/>
      <c r="F26" s="299"/>
      <c r="G26" s="299"/>
      <c r="H26" s="299"/>
      <c r="I26" s="299"/>
      <c r="J26" s="299"/>
      <c r="K26" s="299"/>
      <c r="L26" s="299"/>
      <c r="M26" s="299"/>
      <c r="N26" s="299"/>
      <c r="O26" s="299"/>
      <c r="P26" s="299"/>
      <c r="Q26" s="300"/>
    </row>
    <row r="27" spans="1:17" x14ac:dyDescent="0.2">
      <c r="A27" s="146" t="s">
        <v>77</v>
      </c>
      <c r="B27" s="147"/>
      <c r="C27" s="147"/>
      <c r="D27" s="147"/>
      <c r="E27" s="147"/>
      <c r="F27" s="147"/>
      <c r="G27" s="147"/>
      <c r="H27" s="147"/>
      <c r="I27" s="147"/>
      <c r="J27" s="147"/>
      <c r="K27" s="147"/>
      <c r="L27" s="147"/>
      <c r="M27" s="147"/>
      <c r="N27" s="147"/>
      <c r="O27" s="147"/>
      <c r="P27" s="147"/>
      <c r="Q27" s="289"/>
    </row>
    <row r="28" spans="1:17" ht="30" customHeight="1" thickBot="1" x14ac:dyDescent="0.25">
      <c r="A28" s="313"/>
      <c r="B28" s="314"/>
      <c r="C28" s="314"/>
      <c r="D28" s="314"/>
      <c r="E28" s="314"/>
      <c r="F28" s="314"/>
      <c r="G28" s="314"/>
      <c r="H28" s="314"/>
      <c r="I28" s="314"/>
      <c r="J28" s="314"/>
      <c r="K28" s="314"/>
      <c r="L28" s="314"/>
      <c r="M28" s="314"/>
      <c r="N28" s="314"/>
      <c r="O28" s="314"/>
      <c r="P28" s="314"/>
      <c r="Q28" s="315"/>
    </row>
    <row r="29" spans="1:17" x14ac:dyDescent="0.2">
      <c r="A29" s="146" t="s">
        <v>78</v>
      </c>
      <c r="B29" s="147"/>
      <c r="C29" s="147"/>
      <c r="D29" s="147"/>
      <c r="E29" s="147"/>
      <c r="F29" s="147"/>
      <c r="G29" s="147"/>
      <c r="H29" s="147"/>
      <c r="I29" s="147"/>
      <c r="J29" s="147"/>
      <c r="K29" s="147"/>
      <c r="L29" s="147"/>
      <c r="M29" s="147"/>
      <c r="N29" s="147"/>
      <c r="O29" s="147"/>
      <c r="P29" s="147"/>
      <c r="Q29" s="289"/>
    </row>
    <row r="30" spans="1:17" ht="75" customHeight="1" thickBot="1" x14ac:dyDescent="0.25">
      <c r="A30" s="298"/>
      <c r="B30" s="299"/>
      <c r="C30" s="299"/>
      <c r="D30" s="299"/>
      <c r="E30" s="299"/>
      <c r="F30" s="299"/>
      <c r="G30" s="299"/>
      <c r="H30" s="299"/>
      <c r="I30" s="299"/>
      <c r="J30" s="299"/>
      <c r="K30" s="299"/>
      <c r="L30" s="299"/>
      <c r="M30" s="299"/>
      <c r="N30" s="299"/>
      <c r="O30" s="299"/>
      <c r="P30" s="299"/>
      <c r="Q30" s="300"/>
    </row>
    <row r="31" spans="1:17" x14ac:dyDescent="0.2">
      <c r="A31" s="146" t="s">
        <v>79</v>
      </c>
      <c r="B31" s="147"/>
      <c r="C31" s="147"/>
      <c r="D31" s="147"/>
      <c r="E31" s="147"/>
      <c r="F31" s="147"/>
      <c r="G31" s="147"/>
      <c r="H31" s="147"/>
      <c r="I31" s="147"/>
      <c r="J31" s="147"/>
      <c r="K31" s="147"/>
      <c r="L31" s="147"/>
      <c r="M31" s="147"/>
      <c r="N31" s="147"/>
      <c r="O31" s="147"/>
      <c r="P31" s="147"/>
      <c r="Q31" s="289"/>
    </row>
    <row r="32" spans="1:17" ht="75" customHeight="1" thickBot="1" x14ac:dyDescent="0.25">
      <c r="A32" s="298"/>
      <c r="B32" s="299"/>
      <c r="C32" s="299"/>
      <c r="D32" s="299"/>
      <c r="E32" s="299"/>
      <c r="F32" s="299"/>
      <c r="G32" s="299"/>
      <c r="H32" s="299"/>
      <c r="I32" s="299"/>
      <c r="J32" s="299"/>
      <c r="K32" s="299"/>
      <c r="L32" s="299"/>
      <c r="M32" s="299"/>
      <c r="N32" s="299"/>
      <c r="O32" s="299"/>
      <c r="P32" s="299"/>
      <c r="Q32" s="300"/>
    </row>
    <row r="33" spans="1:17" x14ac:dyDescent="0.2">
      <c r="A33" s="11" t="s">
        <v>80</v>
      </c>
      <c r="B33" s="12"/>
      <c r="C33" s="12"/>
      <c r="D33" s="12"/>
      <c r="E33" s="12"/>
      <c r="F33" s="12"/>
      <c r="G33" s="440" t="s">
        <v>81</v>
      </c>
      <c r="H33" s="147"/>
      <c r="I33" s="147"/>
      <c r="J33" s="147"/>
      <c r="K33" s="147"/>
      <c r="L33" s="147"/>
      <c r="M33" s="147"/>
      <c r="N33" s="147"/>
      <c r="O33" s="147"/>
      <c r="P33" s="147"/>
      <c r="Q33" s="289"/>
    </row>
    <row r="34" spans="1:17" ht="30" customHeight="1" x14ac:dyDescent="0.2">
      <c r="A34" s="435"/>
      <c r="B34" s="436"/>
      <c r="C34" s="436"/>
      <c r="D34" s="436"/>
      <c r="E34" s="436"/>
      <c r="F34" s="436"/>
      <c r="G34" s="437"/>
      <c r="H34" s="438"/>
      <c r="I34" s="438"/>
      <c r="J34" s="438"/>
      <c r="K34" s="438"/>
      <c r="L34" s="438"/>
      <c r="M34" s="438"/>
      <c r="N34" s="438"/>
      <c r="O34" s="438"/>
      <c r="P34" s="438"/>
      <c r="Q34" s="439"/>
    </row>
    <row r="35" spans="1:17" ht="30" customHeight="1" x14ac:dyDescent="0.2">
      <c r="A35" s="435"/>
      <c r="B35" s="436"/>
      <c r="C35" s="436"/>
      <c r="D35" s="436"/>
      <c r="E35" s="436"/>
      <c r="F35" s="444"/>
      <c r="G35" s="437"/>
      <c r="H35" s="438"/>
      <c r="I35" s="438"/>
      <c r="J35" s="438"/>
      <c r="K35" s="438"/>
      <c r="L35" s="438"/>
      <c r="M35" s="438"/>
      <c r="N35" s="438"/>
      <c r="O35" s="438"/>
      <c r="P35" s="438"/>
      <c r="Q35" s="439"/>
    </row>
    <row r="36" spans="1:17" ht="30" customHeight="1" thickBot="1" x14ac:dyDescent="0.25">
      <c r="A36" s="432"/>
      <c r="B36" s="433"/>
      <c r="C36" s="433"/>
      <c r="D36" s="433"/>
      <c r="E36" s="433"/>
      <c r="F36" s="434"/>
      <c r="G36" s="441"/>
      <c r="H36" s="442"/>
      <c r="I36" s="442"/>
      <c r="J36" s="442"/>
      <c r="K36" s="442"/>
      <c r="L36" s="442"/>
      <c r="M36" s="442"/>
      <c r="N36" s="442"/>
      <c r="O36" s="442"/>
      <c r="P36" s="442"/>
      <c r="Q36" s="443"/>
    </row>
    <row r="37" spans="1:17" s="28" customFormat="1" x14ac:dyDescent="0.2"/>
    <row r="38" spans="1:17" s="28" customFormat="1" x14ac:dyDescent="0.2"/>
    <row r="39" spans="1:17" s="28" customFormat="1" x14ac:dyDescent="0.2"/>
    <row r="40" spans="1:17" s="28" customFormat="1" x14ac:dyDescent="0.2"/>
    <row r="41" spans="1:17" s="28" customFormat="1" x14ac:dyDescent="0.2"/>
    <row r="42" spans="1:17" s="28" customFormat="1" x14ac:dyDescent="0.2"/>
    <row r="43" spans="1:17" s="28" customFormat="1" x14ac:dyDescent="0.2"/>
    <row r="44" spans="1:17" s="28" customFormat="1" x14ac:dyDescent="0.2"/>
    <row r="45" spans="1:17" s="28" customFormat="1" x14ac:dyDescent="0.2"/>
    <row r="46" spans="1:17" s="28" customFormat="1" x14ac:dyDescent="0.2"/>
    <row r="47" spans="1:17" s="28" customFormat="1" x14ac:dyDescent="0.2"/>
    <row r="48" spans="1:17" s="28" customFormat="1" x14ac:dyDescent="0.2"/>
    <row r="49" s="28" customFormat="1" x14ac:dyDescent="0.2"/>
    <row r="50" s="28" customFormat="1" x14ac:dyDescent="0.2"/>
    <row r="51" s="28" customFormat="1" x14ac:dyDescent="0.2"/>
    <row r="52" s="28" customFormat="1" x14ac:dyDescent="0.2"/>
    <row r="53" s="28" customFormat="1" x14ac:dyDescent="0.2"/>
    <row r="54" s="28" customFormat="1" x14ac:dyDescent="0.2"/>
    <row r="55" s="28" customFormat="1" x14ac:dyDescent="0.2"/>
    <row r="56" s="28" customFormat="1" x14ac:dyDescent="0.2"/>
    <row r="57" s="28" customFormat="1" x14ac:dyDescent="0.2"/>
    <row r="58" s="28" customFormat="1" x14ac:dyDescent="0.2"/>
    <row r="59" s="28" customFormat="1" x14ac:dyDescent="0.2"/>
    <row r="60" s="28" customFormat="1" x14ac:dyDescent="0.2"/>
    <row r="61" s="28" customFormat="1" x14ac:dyDescent="0.2"/>
    <row r="62" s="28" customFormat="1" x14ac:dyDescent="0.2"/>
    <row r="63" s="28" customFormat="1" x14ac:dyDescent="0.2"/>
    <row r="64" s="28" customFormat="1" x14ac:dyDescent="0.2"/>
    <row r="65" s="28" customFormat="1" x14ac:dyDescent="0.2"/>
    <row r="66" s="28" customFormat="1" x14ac:dyDescent="0.2"/>
    <row r="67" s="28" customFormat="1" x14ac:dyDescent="0.2"/>
    <row r="68" s="28" customFormat="1" x14ac:dyDescent="0.2"/>
    <row r="69" s="28" customFormat="1" x14ac:dyDescent="0.2"/>
    <row r="70" s="28" customFormat="1" x14ac:dyDescent="0.2"/>
    <row r="71" s="28" customFormat="1" x14ac:dyDescent="0.2"/>
    <row r="72" s="28" customFormat="1" x14ac:dyDescent="0.2"/>
    <row r="73" s="28" customFormat="1" x14ac:dyDescent="0.2"/>
    <row r="74" s="28" customFormat="1" x14ac:dyDescent="0.2"/>
    <row r="75" s="28" customFormat="1" x14ac:dyDescent="0.2"/>
    <row r="76" s="28" customFormat="1" x14ac:dyDescent="0.2"/>
    <row r="77" s="28" customFormat="1" x14ac:dyDescent="0.2"/>
    <row r="78" s="28" customFormat="1" x14ac:dyDescent="0.2"/>
    <row r="79" s="28" customFormat="1" x14ac:dyDescent="0.2"/>
    <row r="80" s="28" customFormat="1" x14ac:dyDescent="0.2"/>
    <row r="81" s="28" customFormat="1" x14ac:dyDescent="0.2"/>
    <row r="82" s="28" customFormat="1" x14ac:dyDescent="0.2"/>
    <row r="83" s="28" customFormat="1" x14ac:dyDescent="0.2"/>
    <row r="84" s="28" customFormat="1" x14ac:dyDescent="0.2"/>
    <row r="85" s="28" customFormat="1" x14ac:dyDescent="0.2"/>
    <row r="86" s="28" customFormat="1" x14ac:dyDescent="0.2"/>
    <row r="87" s="28" customFormat="1" x14ac:dyDescent="0.2"/>
    <row r="88" s="28" customFormat="1" x14ac:dyDescent="0.2"/>
    <row r="89" s="28" customFormat="1" x14ac:dyDescent="0.2"/>
    <row r="90" s="28" customFormat="1" x14ac:dyDescent="0.2"/>
    <row r="91" s="28" customFormat="1" x14ac:dyDescent="0.2"/>
    <row r="92" s="28" customFormat="1" x14ac:dyDescent="0.2"/>
    <row r="93" s="28" customFormat="1" x14ac:dyDescent="0.2"/>
    <row r="94" s="28" customFormat="1" x14ac:dyDescent="0.2"/>
    <row r="95" s="28" customFormat="1" x14ac:dyDescent="0.2"/>
    <row r="96" s="28" customFormat="1" x14ac:dyDescent="0.2"/>
    <row r="97" s="28" customFormat="1" x14ac:dyDescent="0.2"/>
    <row r="98" s="28" customFormat="1" x14ac:dyDescent="0.2"/>
    <row r="99" s="28" customFormat="1" x14ac:dyDescent="0.2"/>
    <row r="100" s="28" customFormat="1" x14ac:dyDescent="0.2"/>
    <row r="101" s="28" customFormat="1" x14ac:dyDescent="0.2"/>
    <row r="102" s="28" customFormat="1" x14ac:dyDescent="0.2"/>
    <row r="103" s="28" customFormat="1" x14ac:dyDescent="0.2"/>
    <row r="104" s="28" customFormat="1" x14ac:dyDescent="0.2"/>
    <row r="105" s="28" customFormat="1" x14ac:dyDescent="0.2"/>
    <row r="106" s="28" customFormat="1" x14ac:dyDescent="0.2"/>
  </sheetData>
  <sheetProtection sheet="1" objects="1" scenarios="1" formatRows="0" selectLockedCells="1"/>
  <mergeCells count="42">
    <mergeCell ref="A15:Q15"/>
    <mergeCell ref="A16:Q16"/>
    <mergeCell ref="A29:Q29"/>
    <mergeCell ref="A30:Q30"/>
    <mergeCell ref="A31:Q31"/>
    <mergeCell ref="A24:Q24"/>
    <mergeCell ref="A25:Q25"/>
    <mergeCell ref="A26:Q26"/>
    <mergeCell ref="A27:Q27"/>
    <mergeCell ref="A28:Q28"/>
    <mergeCell ref="A32:Q32"/>
    <mergeCell ref="A36:F36"/>
    <mergeCell ref="A34:F34"/>
    <mergeCell ref="G34:Q34"/>
    <mergeCell ref="G33:Q33"/>
    <mergeCell ref="G35:Q35"/>
    <mergeCell ref="G36:Q36"/>
    <mergeCell ref="A35:F35"/>
    <mergeCell ref="A6:Q6"/>
    <mergeCell ref="A7:Q7"/>
    <mergeCell ref="A8:Q8"/>
    <mergeCell ref="A13:Q13"/>
    <mergeCell ref="A23:Q23"/>
    <mergeCell ref="A19:Q19"/>
    <mergeCell ref="A20:Q20"/>
    <mergeCell ref="A21:Q21"/>
    <mergeCell ref="A22:Q22"/>
    <mergeCell ref="A14:Q14"/>
    <mergeCell ref="A9:Q9"/>
    <mergeCell ref="A10:Q10"/>
    <mergeCell ref="A11:Q11"/>
    <mergeCell ref="A12:Q12"/>
    <mergeCell ref="A17:Q17"/>
    <mergeCell ref="A18:Q18"/>
    <mergeCell ref="A4:Q4"/>
    <mergeCell ref="A2:Q2"/>
    <mergeCell ref="A3:Q3"/>
    <mergeCell ref="A5:Q5"/>
    <mergeCell ref="A1:E1"/>
    <mergeCell ref="F1:J1"/>
    <mergeCell ref="K1:M1"/>
    <mergeCell ref="N1:Q1"/>
  </mergeCells>
  <conditionalFormatting sqref="N1:Q1">
    <cfRule type="containsText" dxfId="60" priority="3" operator="containsText" text="Select Stage">
      <formula>NOT(ISERROR(SEARCH("Select Stage",N1)))</formula>
    </cfRule>
    <cfRule type="containsText" dxfId="59" priority="4" operator="containsText" text="Abandoned">
      <formula>NOT(ISERROR(SEARCH("Abandoned",N1)))</formula>
    </cfRule>
    <cfRule type="containsText" dxfId="58" priority="5" operator="containsText" text="Monitoring">
      <formula>NOT(ISERROR(SEARCH("Monitoring",N1)))</formula>
    </cfRule>
    <cfRule type="containsText" dxfId="57" priority="6" operator="containsText" text="Implementation">
      <formula>NOT(ISERROR(SEARCH("Implementation",N1)))</formula>
    </cfRule>
    <cfRule type="containsText" dxfId="56" priority="7" operator="containsText" text="Planning">
      <formula>NOT(ISERROR(SEARCH("Planning",N1)))</formula>
    </cfRule>
    <cfRule type="containsText" dxfId="55" priority="8" operator="containsText" text="Prioritization">
      <formula>NOT(ISERROR(SEARCH("Prioritization",N1)))</formula>
    </cfRule>
    <cfRule type="containsText" dxfId="54" priority="9" operator="containsText" text="Suspended">
      <formula>NOT(ISERROR(SEARCH("Suspended",N1)))</formula>
    </cfRule>
    <cfRule type="containsText" dxfId="53" priority="10" operator="containsText" text="Discovery">
      <formula>NOT(ISERROR(SEARCH("Discovery",N1)))</formula>
    </cfRule>
    <cfRule type="containsText" dxfId="52" priority="11" operator="containsText" text="Concept">
      <formula>NOT(ISERROR(SEARCH("Concept",N1)))</formula>
    </cfRule>
  </conditionalFormatting>
  <conditionalFormatting sqref="A1:E1">
    <cfRule type="containsText" dxfId="51" priority="1" operator="containsText" text="Enter Project Name">
      <formula>NOT(ISERROR(SEARCH("Enter Project Name",A1)))</formula>
    </cfRule>
    <cfRule type="notContainsText" dxfId="50" priority="2" operator="notContains" text="Enter Project Name">
      <formula>ISERROR(SEARCH("Enter Project Name",A1))</formula>
    </cfRule>
  </conditionalFormatting>
  <dataValidations count="1">
    <dataValidation type="list" allowBlank="1" showInputMessage="1" showErrorMessage="1" sqref="N1">
      <formula1>Stages</formula1>
    </dataValidation>
  </dataValidations>
  <pageMargins left="0.4" right="0.35" top="0.75" bottom="0.75" header="0.3" footer="0.3"/>
  <pageSetup orientation="portrait" horizontalDpi="1200" verticalDpi="1200" r:id="rId1"/>
  <headerFooter>
    <oddHeader>&amp;L&amp;8&amp;K00-024MSU Project Management Office&amp;R&amp;8&amp;K00-024pmo@montana.edu</oddHeader>
    <oddFooter>&amp;L&amp;8&amp;K00-024&amp;Z&amp;F&amp;R&amp;8&amp;K00-024Page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4" r:id="rId4" name="Check Box 24">
              <controlPr defaultSize="0" autoFill="0" autoLine="0" autoPict="0">
                <anchor moveWithCells="1">
                  <from>
                    <xdr:col>0</xdr:col>
                    <xdr:colOff>28575</xdr:colOff>
                    <xdr:row>19</xdr:row>
                    <xdr:rowOff>28575</xdr:rowOff>
                  </from>
                  <to>
                    <xdr:col>2</xdr:col>
                    <xdr:colOff>409575</xdr:colOff>
                    <xdr:row>19</xdr:row>
                    <xdr:rowOff>180975</xdr:rowOff>
                  </to>
                </anchor>
              </controlPr>
            </control>
          </mc:Choice>
        </mc:AlternateContent>
        <mc:AlternateContent xmlns:mc="http://schemas.openxmlformats.org/markup-compatibility/2006">
          <mc:Choice Requires="x14">
            <control shapeId="10265" r:id="rId5" name="Check Box 25">
              <controlPr defaultSize="0" autoFill="0" autoLine="0" autoPict="0">
                <anchor moveWithCells="1">
                  <from>
                    <xdr:col>0</xdr:col>
                    <xdr:colOff>28575</xdr:colOff>
                    <xdr:row>19</xdr:row>
                    <xdr:rowOff>200025</xdr:rowOff>
                  </from>
                  <to>
                    <xdr:col>3</xdr:col>
                    <xdr:colOff>180975</xdr:colOff>
                    <xdr:row>19</xdr:row>
                    <xdr:rowOff>352425</xdr:rowOff>
                  </to>
                </anchor>
              </controlPr>
            </control>
          </mc:Choice>
        </mc:AlternateContent>
        <mc:AlternateContent xmlns:mc="http://schemas.openxmlformats.org/markup-compatibility/2006">
          <mc:Choice Requires="x14">
            <control shapeId="10266" r:id="rId6" name="Check Box 26">
              <controlPr defaultSize="0" autoFill="0" autoLine="0" autoPict="0">
                <anchor moveWithCells="1">
                  <from>
                    <xdr:col>4</xdr:col>
                    <xdr:colOff>152400</xdr:colOff>
                    <xdr:row>19</xdr:row>
                    <xdr:rowOff>28575</xdr:rowOff>
                  </from>
                  <to>
                    <xdr:col>9</xdr:col>
                    <xdr:colOff>190500</xdr:colOff>
                    <xdr:row>19</xdr:row>
                    <xdr:rowOff>180975</xdr:rowOff>
                  </to>
                </anchor>
              </controlPr>
            </control>
          </mc:Choice>
        </mc:AlternateContent>
        <mc:AlternateContent xmlns:mc="http://schemas.openxmlformats.org/markup-compatibility/2006">
          <mc:Choice Requires="x14">
            <control shapeId="10267" r:id="rId7" name="Check Box 27">
              <controlPr defaultSize="0" autoFill="0" autoLine="0" autoPict="0">
                <anchor moveWithCells="1">
                  <from>
                    <xdr:col>4</xdr:col>
                    <xdr:colOff>152400</xdr:colOff>
                    <xdr:row>19</xdr:row>
                    <xdr:rowOff>180975</xdr:rowOff>
                  </from>
                  <to>
                    <xdr:col>8</xdr:col>
                    <xdr:colOff>219075</xdr:colOff>
                    <xdr:row>19</xdr:row>
                    <xdr:rowOff>352425</xdr:rowOff>
                  </to>
                </anchor>
              </controlPr>
            </control>
          </mc:Choice>
        </mc:AlternateContent>
        <mc:AlternateContent xmlns:mc="http://schemas.openxmlformats.org/markup-compatibility/2006">
          <mc:Choice Requires="x14">
            <control shapeId="10268" r:id="rId8" name="Check Box 28">
              <controlPr defaultSize="0" autoFill="0" autoLine="0" autoPict="0">
                <anchor moveWithCells="1">
                  <from>
                    <xdr:col>9</xdr:col>
                    <xdr:colOff>228600</xdr:colOff>
                    <xdr:row>19</xdr:row>
                    <xdr:rowOff>9525</xdr:rowOff>
                  </from>
                  <to>
                    <xdr:col>14</xdr:col>
                    <xdr:colOff>238125</xdr:colOff>
                    <xdr:row>19</xdr:row>
                    <xdr:rowOff>180975</xdr:rowOff>
                  </to>
                </anchor>
              </controlPr>
            </control>
          </mc:Choice>
        </mc:AlternateContent>
        <mc:AlternateContent xmlns:mc="http://schemas.openxmlformats.org/markup-compatibility/2006">
          <mc:Choice Requires="x14">
            <control shapeId="10269" r:id="rId9" name="Check Box 29">
              <controlPr defaultSize="0" autoFill="0" autoLine="0" autoPict="0">
                <anchor moveWithCells="1">
                  <from>
                    <xdr:col>9</xdr:col>
                    <xdr:colOff>238125</xdr:colOff>
                    <xdr:row>19</xdr:row>
                    <xdr:rowOff>180975</xdr:rowOff>
                  </from>
                  <to>
                    <xdr:col>14</xdr:col>
                    <xdr:colOff>85725</xdr:colOff>
                    <xdr:row>19</xdr:row>
                    <xdr:rowOff>342900</xdr:rowOff>
                  </to>
                </anchor>
              </controlPr>
            </control>
          </mc:Choice>
        </mc:AlternateContent>
        <mc:AlternateContent xmlns:mc="http://schemas.openxmlformats.org/markup-compatibility/2006">
          <mc:Choice Requires="x14">
            <control shapeId="10270" r:id="rId10" name="Check Box 30">
              <controlPr defaultSize="0" autoFill="0" autoLine="0" autoPict="0">
                <anchor moveWithCells="1">
                  <from>
                    <xdr:col>0</xdr:col>
                    <xdr:colOff>28575</xdr:colOff>
                    <xdr:row>27</xdr:row>
                    <xdr:rowOff>28575</xdr:rowOff>
                  </from>
                  <to>
                    <xdr:col>2</xdr:col>
                    <xdr:colOff>409575</xdr:colOff>
                    <xdr:row>27</xdr:row>
                    <xdr:rowOff>180975</xdr:rowOff>
                  </to>
                </anchor>
              </controlPr>
            </control>
          </mc:Choice>
        </mc:AlternateContent>
        <mc:AlternateContent xmlns:mc="http://schemas.openxmlformats.org/markup-compatibility/2006">
          <mc:Choice Requires="x14">
            <control shapeId="10271" r:id="rId11" name="Check Box 31">
              <controlPr defaultSize="0" autoFill="0" autoLine="0" autoPict="0">
                <anchor moveWithCells="1">
                  <from>
                    <xdr:col>0</xdr:col>
                    <xdr:colOff>28575</xdr:colOff>
                    <xdr:row>27</xdr:row>
                    <xdr:rowOff>200025</xdr:rowOff>
                  </from>
                  <to>
                    <xdr:col>3</xdr:col>
                    <xdr:colOff>180975</xdr:colOff>
                    <xdr:row>27</xdr:row>
                    <xdr:rowOff>352425</xdr:rowOff>
                  </to>
                </anchor>
              </controlPr>
            </control>
          </mc:Choice>
        </mc:AlternateContent>
        <mc:AlternateContent xmlns:mc="http://schemas.openxmlformats.org/markup-compatibility/2006">
          <mc:Choice Requires="x14">
            <control shapeId="10272" r:id="rId12" name="Check Box 32">
              <controlPr defaultSize="0" autoFill="0" autoLine="0" autoPict="0">
                <anchor moveWithCells="1">
                  <from>
                    <xdr:col>4</xdr:col>
                    <xdr:colOff>152400</xdr:colOff>
                    <xdr:row>27</xdr:row>
                    <xdr:rowOff>28575</xdr:rowOff>
                  </from>
                  <to>
                    <xdr:col>9</xdr:col>
                    <xdr:colOff>190500</xdr:colOff>
                    <xdr:row>27</xdr:row>
                    <xdr:rowOff>180975</xdr:rowOff>
                  </to>
                </anchor>
              </controlPr>
            </control>
          </mc:Choice>
        </mc:AlternateContent>
        <mc:AlternateContent xmlns:mc="http://schemas.openxmlformats.org/markup-compatibility/2006">
          <mc:Choice Requires="x14">
            <control shapeId="10273" r:id="rId13" name="Check Box 33">
              <controlPr defaultSize="0" autoFill="0" autoLine="0" autoPict="0">
                <anchor moveWithCells="1">
                  <from>
                    <xdr:col>4</xdr:col>
                    <xdr:colOff>152400</xdr:colOff>
                    <xdr:row>27</xdr:row>
                    <xdr:rowOff>180975</xdr:rowOff>
                  </from>
                  <to>
                    <xdr:col>8</xdr:col>
                    <xdr:colOff>219075</xdr:colOff>
                    <xdr:row>27</xdr:row>
                    <xdr:rowOff>352425</xdr:rowOff>
                  </to>
                </anchor>
              </controlPr>
            </control>
          </mc:Choice>
        </mc:AlternateContent>
        <mc:AlternateContent xmlns:mc="http://schemas.openxmlformats.org/markup-compatibility/2006">
          <mc:Choice Requires="x14">
            <control shapeId="10274" r:id="rId14" name="Check Box 34">
              <controlPr defaultSize="0" autoFill="0" autoLine="0" autoPict="0">
                <anchor moveWithCells="1">
                  <from>
                    <xdr:col>9</xdr:col>
                    <xdr:colOff>228600</xdr:colOff>
                    <xdr:row>27</xdr:row>
                    <xdr:rowOff>9525</xdr:rowOff>
                  </from>
                  <to>
                    <xdr:col>14</xdr:col>
                    <xdr:colOff>238125</xdr:colOff>
                    <xdr:row>27</xdr:row>
                    <xdr:rowOff>180975</xdr:rowOff>
                  </to>
                </anchor>
              </controlPr>
            </control>
          </mc:Choice>
        </mc:AlternateContent>
        <mc:AlternateContent xmlns:mc="http://schemas.openxmlformats.org/markup-compatibility/2006">
          <mc:Choice Requires="x14">
            <control shapeId="10275" r:id="rId15" name="Check Box 35">
              <controlPr defaultSize="0" autoFill="0" autoLine="0" autoPict="0">
                <anchor moveWithCells="1">
                  <from>
                    <xdr:col>9</xdr:col>
                    <xdr:colOff>238125</xdr:colOff>
                    <xdr:row>27</xdr:row>
                    <xdr:rowOff>180975</xdr:rowOff>
                  </from>
                  <to>
                    <xdr:col>14</xdr:col>
                    <xdr:colOff>85725</xdr:colOff>
                    <xdr:row>27</xdr:row>
                    <xdr:rowOff>342900</xdr:rowOff>
                  </to>
                </anchor>
              </controlPr>
            </control>
          </mc:Choice>
        </mc:AlternateContent>
        <mc:AlternateContent xmlns:mc="http://schemas.openxmlformats.org/markup-compatibility/2006">
          <mc:Choice Requires="x14">
            <control shapeId="10276" r:id="rId16" name="Check Box 36">
              <controlPr defaultSize="0" autoFill="0" autoLine="0" autoPict="0">
                <anchor moveWithCells="1">
                  <from>
                    <xdr:col>0</xdr:col>
                    <xdr:colOff>9525</xdr:colOff>
                    <xdr:row>33</xdr:row>
                    <xdr:rowOff>9525</xdr:rowOff>
                  </from>
                  <to>
                    <xdr:col>6</xdr:col>
                    <xdr:colOff>0</xdr:colOff>
                    <xdr:row>33</xdr:row>
                    <xdr:rowOff>371475</xdr:rowOff>
                  </to>
                </anchor>
              </controlPr>
            </control>
          </mc:Choice>
        </mc:AlternateContent>
        <mc:AlternateContent xmlns:mc="http://schemas.openxmlformats.org/markup-compatibility/2006">
          <mc:Choice Requires="x14">
            <control shapeId="10277" r:id="rId17" name="Check Box 37">
              <controlPr defaultSize="0" autoFill="0" autoLine="0" autoPict="0">
                <anchor moveWithCells="1">
                  <from>
                    <xdr:col>0</xdr:col>
                    <xdr:colOff>0</xdr:colOff>
                    <xdr:row>34</xdr:row>
                    <xdr:rowOff>28575</xdr:rowOff>
                  </from>
                  <to>
                    <xdr:col>5</xdr:col>
                    <xdr:colOff>371475</xdr:colOff>
                    <xdr:row>34</xdr:row>
                    <xdr:rowOff>371475</xdr:rowOff>
                  </to>
                </anchor>
              </controlPr>
            </control>
          </mc:Choice>
        </mc:AlternateContent>
        <mc:AlternateContent xmlns:mc="http://schemas.openxmlformats.org/markup-compatibility/2006">
          <mc:Choice Requires="x14">
            <control shapeId="10278" r:id="rId18" name="Check Box 38">
              <controlPr defaultSize="0" autoFill="0" autoLine="0" autoPict="0">
                <anchor moveWithCells="1">
                  <from>
                    <xdr:col>0</xdr:col>
                    <xdr:colOff>0</xdr:colOff>
                    <xdr:row>35</xdr:row>
                    <xdr:rowOff>28575</xdr:rowOff>
                  </from>
                  <to>
                    <xdr:col>5</xdr:col>
                    <xdr:colOff>371475</xdr:colOff>
                    <xdr:row>35</xdr:row>
                    <xdr:rowOff>371475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BL294"/>
  <sheetViews>
    <sheetView showGridLines="0" zoomScaleNormal="100" workbookViewId="0">
      <pane ySplit="2" topLeftCell="A3" activePane="bottomLeft" state="frozen"/>
      <selection activeCell="D3" sqref="D3:J3"/>
      <selection pane="bottomLeft" activeCell="Q4" sqref="Q4"/>
    </sheetView>
  </sheetViews>
  <sheetFormatPr defaultRowHeight="12.75" x14ac:dyDescent="0.2"/>
  <cols>
    <col min="1" max="1" width="5.5703125" customWidth="1"/>
    <col min="2" max="3" width="7.140625" customWidth="1"/>
    <col min="4" max="5" width="6.5703125" customWidth="1"/>
    <col min="6" max="6" width="7.5703125" customWidth="1"/>
    <col min="7" max="16" width="6.5703125" customWidth="1"/>
    <col min="17" max="17" width="8" customWidth="1"/>
    <col min="18" max="64" width="9.140625" style="28"/>
  </cols>
  <sheetData>
    <row r="1" spans="1:19" ht="16.5" customHeight="1" thickBot="1" x14ac:dyDescent="0.3">
      <c r="A1" s="290" t="str">
        <f>ProjectName</f>
        <v>[Enter Project Name]</v>
      </c>
      <c r="B1" s="291"/>
      <c r="C1" s="291"/>
      <c r="D1" s="291"/>
      <c r="E1" s="291"/>
      <c r="F1" s="291"/>
      <c r="G1" s="291"/>
      <c r="H1" s="291"/>
      <c r="I1" s="291"/>
      <c r="J1" s="291"/>
      <c r="K1" s="36"/>
      <c r="L1" s="36"/>
      <c r="M1" s="36"/>
      <c r="N1" s="36"/>
      <c r="O1" s="36"/>
      <c r="P1" s="36"/>
      <c r="Q1" s="15"/>
    </row>
    <row r="2" spans="1:19" ht="15.75" thickBot="1" x14ac:dyDescent="0.35">
      <c r="A2" s="34" t="s">
        <v>15</v>
      </c>
      <c r="B2" s="450" t="s">
        <v>14</v>
      </c>
      <c r="C2" s="450"/>
      <c r="D2" s="450" t="s">
        <v>4</v>
      </c>
      <c r="E2" s="450"/>
      <c r="F2" s="450"/>
      <c r="G2" s="450" t="s">
        <v>8</v>
      </c>
      <c r="H2" s="450"/>
      <c r="I2" s="450"/>
      <c r="J2" s="450"/>
      <c r="K2" s="450"/>
      <c r="L2" s="450"/>
      <c r="M2" s="450"/>
      <c r="N2" s="450"/>
      <c r="O2" s="450"/>
      <c r="P2" s="450"/>
      <c r="Q2" s="35" t="s">
        <v>102</v>
      </c>
    </row>
    <row r="3" spans="1:19" x14ac:dyDescent="0.2">
      <c r="A3" s="454" t="s">
        <v>3</v>
      </c>
      <c r="B3" s="455"/>
      <c r="C3" s="455"/>
      <c r="D3" s="455"/>
      <c r="E3" s="455"/>
      <c r="F3" s="455"/>
      <c r="G3" s="455"/>
      <c r="H3" s="455"/>
      <c r="I3" s="455"/>
      <c r="J3" s="455"/>
      <c r="K3" s="455"/>
      <c r="L3" s="455"/>
      <c r="M3" s="455"/>
      <c r="N3" s="455"/>
      <c r="O3" s="455"/>
      <c r="P3" s="455"/>
      <c r="Q3" s="50">
        <f>IF(ISERROR(MATCH("0",RatingsAlignment,0)),SUM(RatingsAlignment)/(COUNTIF(RatingsAlignment,"&gt;=0")*5),"I")</f>
        <v>0</v>
      </c>
    </row>
    <row r="4" spans="1:19" x14ac:dyDescent="0.2">
      <c r="A4" s="37" t="s">
        <v>5</v>
      </c>
      <c r="B4" s="445" t="s">
        <v>20</v>
      </c>
      <c r="C4" s="446"/>
      <c r="D4" s="445" t="s">
        <v>135</v>
      </c>
      <c r="E4" s="447"/>
      <c r="F4" s="446"/>
      <c r="G4" s="445" t="s">
        <v>199</v>
      </c>
      <c r="H4" s="447"/>
      <c r="I4" s="447"/>
      <c r="J4" s="447"/>
      <c r="K4" s="366"/>
      <c r="L4" s="366"/>
      <c r="M4" s="366"/>
      <c r="N4" s="366"/>
      <c r="O4" s="366"/>
      <c r="P4" s="367"/>
      <c r="Q4" s="17">
        <v>0</v>
      </c>
      <c r="S4" s="32"/>
    </row>
    <row r="5" spans="1:19" x14ac:dyDescent="0.2">
      <c r="A5" s="37" t="s">
        <v>6</v>
      </c>
      <c r="B5" s="445" t="s">
        <v>20</v>
      </c>
      <c r="C5" s="446"/>
      <c r="D5" s="445" t="s">
        <v>194</v>
      </c>
      <c r="E5" s="447"/>
      <c r="F5" s="446"/>
      <c r="G5" s="445" t="s">
        <v>198</v>
      </c>
      <c r="H5" s="447"/>
      <c r="I5" s="447"/>
      <c r="J5" s="447"/>
      <c r="K5" s="366"/>
      <c r="L5" s="366"/>
      <c r="M5" s="366"/>
      <c r="N5" s="366"/>
      <c r="O5" s="366"/>
      <c r="P5" s="367"/>
      <c r="Q5" s="17">
        <v>0</v>
      </c>
      <c r="S5" s="32"/>
    </row>
    <row r="6" spans="1:19" x14ac:dyDescent="0.2">
      <c r="A6" s="37" t="s">
        <v>7</v>
      </c>
      <c r="B6" s="445" t="s">
        <v>20</v>
      </c>
      <c r="C6" s="446"/>
      <c r="D6" s="445" t="s">
        <v>195</v>
      </c>
      <c r="E6" s="447"/>
      <c r="F6" s="446"/>
      <c r="G6" s="445" t="s">
        <v>197</v>
      </c>
      <c r="H6" s="447"/>
      <c r="I6" s="447"/>
      <c r="J6" s="447"/>
      <c r="K6" s="366"/>
      <c r="L6" s="366"/>
      <c r="M6" s="366"/>
      <c r="N6" s="366"/>
      <c r="O6" s="366"/>
      <c r="P6" s="367"/>
      <c r="Q6" s="17">
        <v>0</v>
      </c>
    </row>
    <row r="7" spans="1:19" x14ac:dyDescent="0.2">
      <c r="A7" s="37" t="s">
        <v>29</v>
      </c>
      <c r="B7" s="445" t="s">
        <v>20</v>
      </c>
      <c r="C7" s="446"/>
      <c r="D7" s="445" t="s">
        <v>234</v>
      </c>
      <c r="E7" s="447"/>
      <c r="F7" s="446"/>
      <c r="G7" s="445" t="s">
        <v>235</v>
      </c>
      <c r="H7" s="447"/>
      <c r="I7" s="447"/>
      <c r="J7" s="447"/>
      <c r="K7" s="366"/>
      <c r="L7" s="366"/>
      <c r="M7" s="366"/>
      <c r="N7" s="366"/>
      <c r="O7" s="366"/>
      <c r="P7" s="367"/>
      <c r="Q7" s="17">
        <v>0</v>
      </c>
    </row>
    <row r="8" spans="1:19" x14ac:dyDescent="0.2">
      <c r="A8" s="37" t="s">
        <v>206</v>
      </c>
      <c r="B8" s="445" t="s">
        <v>20</v>
      </c>
      <c r="C8" s="446"/>
      <c r="D8" s="445" t="s">
        <v>242</v>
      </c>
      <c r="E8" s="447"/>
      <c r="F8" s="446"/>
      <c r="G8" s="445" t="s">
        <v>243</v>
      </c>
      <c r="H8" s="447"/>
      <c r="I8" s="447"/>
      <c r="J8" s="447"/>
      <c r="K8" s="366"/>
      <c r="L8" s="366"/>
      <c r="M8" s="366"/>
      <c r="N8" s="366"/>
      <c r="O8" s="366"/>
      <c r="P8" s="367"/>
      <c r="Q8" s="17">
        <v>0</v>
      </c>
    </row>
    <row r="9" spans="1:19" x14ac:dyDescent="0.2">
      <c r="A9" s="37" t="s">
        <v>190</v>
      </c>
      <c r="B9" s="445" t="s">
        <v>100</v>
      </c>
      <c r="C9" s="446"/>
      <c r="D9" s="445" t="s">
        <v>118</v>
      </c>
      <c r="E9" s="447"/>
      <c r="F9" s="446"/>
      <c r="G9" s="445" t="s">
        <v>125</v>
      </c>
      <c r="H9" s="447"/>
      <c r="I9" s="447"/>
      <c r="J9" s="447"/>
      <c r="K9" s="366"/>
      <c r="L9" s="366"/>
      <c r="M9" s="366"/>
      <c r="N9" s="366"/>
      <c r="O9" s="366"/>
      <c r="P9" s="367"/>
      <c r="Q9" s="17">
        <v>0</v>
      </c>
    </row>
    <row r="10" spans="1:19" x14ac:dyDescent="0.2">
      <c r="A10" s="37" t="s">
        <v>207</v>
      </c>
      <c r="B10" s="445" t="s">
        <v>100</v>
      </c>
      <c r="C10" s="446"/>
      <c r="D10" s="445" t="s">
        <v>57</v>
      </c>
      <c r="E10" s="447"/>
      <c r="F10" s="446"/>
      <c r="G10" s="445" t="s">
        <v>200</v>
      </c>
      <c r="H10" s="447"/>
      <c r="I10" s="447"/>
      <c r="J10" s="447"/>
      <c r="K10" s="366"/>
      <c r="L10" s="366"/>
      <c r="M10" s="366"/>
      <c r="N10" s="366"/>
      <c r="O10" s="366"/>
      <c r="P10" s="367"/>
      <c r="Q10" s="17">
        <v>0</v>
      </c>
    </row>
    <row r="11" spans="1:19" x14ac:dyDescent="0.2">
      <c r="A11" s="37" t="s">
        <v>208</v>
      </c>
      <c r="B11" s="445" t="s">
        <v>100</v>
      </c>
      <c r="C11" s="446"/>
      <c r="D11" s="445" t="s">
        <v>201</v>
      </c>
      <c r="E11" s="447"/>
      <c r="F11" s="446"/>
      <c r="G11" s="445" t="s">
        <v>202</v>
      </c>
      <c r="H11" s="447"/>
      <c r="I11" s="447"/>
      <c r="J11" s="447"/>
      <c r="K11" s="366"/>
      <c r="L11" s="366"/>
      <c r="M11" s="366"/>
      <c r="N11" s="366"/>
      <c r="O11" s="366"/>
      <c r="P11" s="367"/>
      <c r="Q11" s="17">
        <v>0</v>
      </c>
    </row>
    <row r="12" spans="1:19" x14ac:dyDescent="0.2">
      <c r="A12" s="37" t="s">
        <v>209</v>
      </c>
      <c r="B12" s="445" t="s">
        <v>204</v>
      </c>
      <c r="C12" s="446"/>
      <c r="D12" s="445" t="s">
        <v>204</v>
      </c>
      <c r="E12" s="447"/>
      <c r="F12" s="446"/>
      <c r="G12" s="445" t="s">
        <v>254</v>
      </c>
      <c r="H12" s="447"/>
      <c r="I12" s="447"/>
      <c r="J12" s="447"/>
      <c r="K12" s="447"/>
      <c r="L12" s="447"/>
      <c r="M12" s="447"/>
      <c r="N12" s="447"/>
      <c r="O12" s="447"/>
      <c r="P12" s="446"/>
      <c r="Q12" s="17">
        <v>0</v>
      </c>
    </row>
    <row r="13" spans="1:19" x14ac:dyDescent="0.2">
      <c r="A13" s="37" t="s">
        <v>210</v>
      </c>
      <c r="B13" s="445" t="s">
        <v>189</v>
      </c>
      <c r="C13" s="446"/>
      <c r="D13" s="445" t="s">
        <v>196</v>
      </c>
      <c r="E13" s="447"/>
      <c r="F13" s="446"/>
      <c r="G13" s="445" t="s">
        <v>205</v>
      </c>
      <c r="H13" s="447"/>
      <c r="I13" s="447"/>
      <c r="J13" s="447"/>
      <c r="K13" s="447"/>
      <c r="L13" s="447"/>
      <c r="M13" s="447"/>
      <c r="N13" s="447"/>
      <c r="O13" s="447"/>
      <c r="P13" s="446"/>
      <c r="Q13" s="17">
        <v>0</v>
      </c>
    </row>
    <row r="14" spans="1:19" x14ac:dyDescent="0.2">
      <c r="A14" s="37" t="s">
        <v>211</v>
      </c>
      <c r="B14" s="445" t="s">
        <v>189</v>
      </c>
      <c r="C14" s="446"/>
      <c r="D14" s="445" t="s">
        <v>119</v>
      </c>
      <c r="E14" s="447"/>
      <c r="F14" s="446"/>
      <c r="G14" s="445" t="s">
        <v>126</v>
      </c>
      <c r="H14" s="447"/>
      <c r="I14" s="447"/>
      <c r="J14" s="447"/>
      <c r="K14" s="366"/>
      <c r="L14" s="366"/>
      <c r="M14" s="366"/>
      <c r="N14" s="366"/>
      <c r="O14" s="366"/>
      <c r="P14" s="367"/>
      <c r="Q14" s="17">
        <v>0</v>
      </c>
    </row>
    <row r="15" spans="1:19" ht="13.5" thickBot="1" x14ac:dyDescent="0.25">
      <c r="A15" s="37" t="s">
        <v>212</v>
      </c>
      <c r="B15" s="448" t="s">
        <v>189</v>
      </c>
      <c r="C15" s="449"/>
      <c r="D15" s="448" t="s">
        <v>120</v>
      </c>
      <c r="E15" s="456"/>
      <c r="F15" s="449"/>
      <c r="G15" s="448" t="s">
        <v>127</v>
      </c>
      <c r="H15" s="456"/>
      <c r="I15" s="456"/>
      <c r="J15" s="456"/>
      <c r="K15" s="424"/>
      <c r="L15" s="424"/>
      <c r="M15" s="424"/>
      <c r="N15" s="424"/>
      <c r="O15" s="424"/>
      <c r="P15" s="457"/>
      <c r="Q15" s="17">
        <v>0</v>
      </c>
    </row>
    <row r="16" spans="1:19" x14ac:dyDescent="0.2">
      <c r="A16" s="454" t="s">
        <v>294</v>
      </c>
      <c r="B16" s="455"/>
      <c r="C16" s="455"/>
      <c r="D16" s="455"/>
      <c r="E16" s="455"/>
      <c r="F16" s="455"/>
      <c r="G16" s="455"/>
      <c r="H16" s="455"/>
      <c r="I16" s="455"/>
      <c r="J16" s="455"/>
      <c r="K16" s="455"/>
      <c r="L16" s="455"/>
      <c r="M16" s="455"/>
      <c r="N16" s="455"/>
      <c r="O16" s="455"/>
      <c r="P16" s="461"/>
      <c r="Q16" s="50">
        <f>IF(ISERROR(MATCH("0",RatingsValue,0)),SUM(RatingsValue)/(COUNTIF(RatingsValue,"&gt;=0")*5),"I")</f>
        <v>0</v>
      </c>
    </row>
    <row r="17" spans="1:64" x14ac:dyDescent="0.2">
      <c r="A17" s="38" t="s">
        <v>213</v>
      </c>
      <c r="B17" s="445" t="s">
        <v>244</v>
      </c>
      <c r="C17" s="446"/>
      <c r="D17" s="445" t="s">
        <v>121</v>
      </c>
      <c r="E17" s="447"/>
      <c r="F17" s="446"/>
      <c r="G17" s="445" t="s">
        <v>13</v>
      </c>
      <c r="H17" s="447"/>
      <c r="I17" s="447"/>
      <c r="J17" s="447"/>
      <c r="K17" s="366"/>
      <c r="L17" s="366"/>
      <c r="M17" s="366"/>
      <c r="N17" s="366"/>
      <c r="O17" s="366"/>
      <c r="P17" s="367"/>
      <c r="Q17" s="17">
        <v>0</v>
      </c>
    </row>
    <row r="18" spans="1:64" x14ac:dyDescent="0.2">
      <c r="A18" s="38" t="s">
        <v>214</v>
      </c>
      <c r="B18" s="445" t="s">
        <v>244</v>
      </c>
      <c r="C18" s="446"/>
      <c r="D18" s="445" t="s">
        <v>122</v>
      </c>
      <c r="E18" s="447"/>
      <c r="F18" s="446"/>
      <c r="G18" s="445" t="s">
        <v>12</v>
      </c>
      <c r="H18" s="447"/>
      <c r="I18" s="447"/>
      <c r="J18" s="447"/>
      <c r="K18" s="366"/>
      <c r="L18" s="366"/>
      <c r="M18" s="366"/>
      <c r="N18" s="366"/>
      <c r="O18" s="366"/>
      <c r="P18" s="367"/>
      <c r="Q18" s="17">
        <v>0</v>
      </c>
    </row>
    <row r="19" spans="1:64" s="28" customFormat="1" x14ac:dyDescent="0.2">
      <c r="A19" s="38" t="s">
        <v>215</v>
      </c>
      <c r="B19" s="445" t="s">
        <v>56</v>
      </c>
      <c r="C19" s="446"/>
      <c r="D19" s="445" t="s">
        <v>117</v>
      </c>
      <c r="E19" s="447"/>
      <c r="F19" s="446"/>
      <c r="G19" s="445" t="s">
        <v>124</v>
      </c>
      <c r="H19" s="447"/>
      <c r="I19" s="447"/>
      <c r="J19" s="447"/>
      <c r="K19" s="366"/>
      <c r="L19" s="366"/>
      <c r="M19" s="366"/>
      <c r="N19" s="366"/>
      <c r="O19" s="366"/>
      <c r="P19" s="367"/>
      <c r="Q19" s="17">
        <v>0</v>
      </c>
    </row>
    <row r="20" spans="1:64" s="28" customFormat="1" x14ac:dyDescent="0.2">
      <c r="A20" s="38" t="s">
        <v>216</v>
      </c>
      <c r="B20" s="445" t="s">
        <v>56</v>
      </c>
      <c r="C20" s="446"/>
      <c r="D20" s="445" t="s">
        <v>187</v>
      </c>
      <c r="E20" s="447"/>
      <c r="F20" s="446"/>
      <c r="G20" s="445" t="s">
        <v>188</v>
      </c>
      <c r="H20" s="447"/>
      <c r="I20" s="447"/>
      <c r="J20" s="447"/>
      <c r="K20" s="366"/>
      <c r="L20" s="366"/>
      <c r="M20" s="366"/>
      <c r="N20" s="366"/>
      <c r="O20" s="366"/>
      <c r="P20" s="367"/>
      <c r="Q20" s="17">
        <v>0</v>
      </c>
    </row>
    <row r="21" spans="1:64" s="28" customFormat="1" x14ac:dyDescent="0.2">
      <c r="A21" s="38" t="s">
        <v>217</v>
      </c>
      <c r="B21" s="445" t="s">
        <v>56</v>
      </c>
      <c r="C21" s="446"/>
      <c r="D21" s="445" t="s">
        <v>236</v>
      </c>
      <c r="E21" s="447"/>
      <c r="F21" s="446"/>
      <c r="G21" s="445" t="s">
        <v>247</v>
      </c>
      <c r="H21" s="447"/>
      <c r="I21" s="447"/>
      <c r="J21" s="447"/>
      <c r="K21" s="366"/>
      <c r="L21" s="366"/>
      <c r="M21" s="366"/>
      <c r="N21" s="366"/>
      <c r="O21" s="366"/>
      <c r="P21" s="367"/>
      <c r="Q21" s="17">
        <v>0</v>
      </c>
    </row>
    <row r="22" spans="1:64" s="28" customFormat="1" x14ac:dyDescent="0.2">
      <c r="A22" s="38" t="s">
        <v>218</v>
      </c>
      <c r="B22" s="445" t="s">
        <v>56</v>
      </c>
      <c r="C22" s="446"/>
      <c r="D22" s="445" t="s">
        <v>248</v>
      </c>
      <c r="E22" s="447"/>
      <c r="F22" s="446"/>
      <c r="G22" s="445" t="s">
        <v>249</v>
      </c>
      <c r="H22" s="447"/>
      <c r="I22" s="447"/>
      <c r="J22" s="447"/>
      <c r="K22" s="366"/>
      <c r="L22" s="366"/>
      <c r="M22" s="366"/>
      <c r="N22" s="366"/>
      <c r="O22" s="366"/>
      <c r="P22" s="367"/>
      <c r="Q22" s="17">
        <v>0</v>
      </c>
    </row>
    <row r="23" spans="1:64" x14ac:dyDescent="0.2">
      <c r="A23" s="38" t="s">
        <v>219</v>
      </c>
      <c r="B23" s="445" t="s">
        <v>245</v>
      </c>
      <c r="C23" s="446"/>
      <c r="D23" s="445" t="s">
        <v>123</v>
      </c>
      <c r="E23" s="447"/>
      <c r="F23" s="446"/>
      <c r="G23" s="445" t="s">
        <v>30</v>
      </c>
      <c r="H23" s="447"/>
      <c r="I23" s="447"/>
      <c r="J23" s="447"/>
      <c r="K23" s="366"/>
      <c r="L23" s="366"/>
      <c r="M23" s="366"/>
      <c r="N23" s="366"/>
      <c r="O23" s="366"/>
      <c r="P23" s="367"/>
      <c r="Q23" s="17">
        <v>0</v>
      </c>
    </row>
    <row r="24" spans="1:64" x14ac:dyDescent="0.2">
      <c r="A24" s="38" t="s">
        <v>220</v>
      </c>
      <c r="B24" s="445" t="s">
        <v>245</v>
      </c>
      <c r="C24" s="446"/>
      <c r="D24" s="445" t="s">
        <v>237</v>
      </c>
      <c r="E24" s="447"/>
      <c r="F24" s="446"/>
      <c r="G24" s="445" t="s">
        <v>240</v>
      </c>
      <c r="H24" s="447"/>
      <c r="I24" s="447"/>
      <c r="J24" s="447"/>
      <c r="K24" s="366"/>
      <c r="L24" s="366"/>
      <c r="M24" s="366"/>
      <c r="N24" s="366"/>
      <c r="O24" s="366"/>
      <c r="P24" s="367"/>
      <c r="Q24" s="17">
        <v>0</v>
      </c>
    </row>
    <row r="25" spans="1:64" ht="13.5" thickBot="1" x14ac:dyDescent="0.25">
      <c r="A25" s="87" t="s">
        <v>241</v>
      </c>
      <c r="B25" s="445" t="s">
        <v>245</v>
      </c>
      <c r="C25" s="446"/>
      <c r="D25" s="445" t="s">
        <v>238</v>
      </c>
      <c r="E25" s="447"/>
      <c r="F25" s="446"/>
      <c r="G25" s="445" t="s">
        <v>239</v>
      </c>
      <c r="H25" s="447"/>
      <c r="I25" s="447"/>
      <c r="J25" s="447"/>
      <c r="K25" s="366"/>
      <c r="L25" s="366"/>
      <c r="M25" s="366"/>
      <c r="N25" s="366"/>
      <c r="O25" s="366"/>
      <c r="P25" s="367"/>
      <c r="Q25" s="17">
        <v>0</v>
      </c>
    </row>
    <row r="26" spans="1:64" x14ac:dyDescent="0.2">
      <c r="A26" s="454" t="s">
        <v>250</v>
      </c>
      <c r="B26" s="455"/>
      <c r="C26" s="455"/>
      <c r="D26" s="455"/>
      <c r="E26" s="455"/>
      <c r="F26" s="455"/>
      <c r="G26" s="455"/>
      <c r="H26" s="455"/>
      <c r="I26" s="455"/>
      <c r="J26" s="455"/>
      <c r="K26" s="455"/>
      <c r="L26" s="455"/>
      <c r="M26" s="455"/>
      <c r="N26" s="455"/>
      <c r="O26" s="455"/>
      <c r="P26" s="455"/>
      <c r="Q26" s="50">
        <f>IF(ISERROR(MATCH("0",RatingsRisk,0)),SUM(RatingsRisk)/(COUNTIF(RatingsRisk,"&gt;=0")*5),"I")</f>
        <v>0</v>
      </c>
    </row>
    <row r="27" spans="1:64" x14ac:dyDescent="0.2">
      <c r="A27" s="16" t="s">
        <v>221</v>
      </c>
      <c r="B27" s="445" t="s">
        <v>203</v>
      </c>
      <c r="C27" s="446"/>
      <c r="D27" s="445" t="s">
        <v>22</v>
      </c>
      <c r="E27" s="447"/>
      <c r="F27" s="446"/>
      <c r="G27" s="445" t="s">
        <v>11</v>
      </c>
      <c r="H27" s="447"/>
      <c r="I27" s="447"/>
      <c r="J27" s="447"/>
      <c r="K27" s="366"/>
      <c r="L27" s="366"/>
      <c r="M27" s="366"/>
      <c r="N27" s="366"/>
      <c r="O27" s="366"/>
      <c r="P27" s="367"/>
      <c r="Q27" s="17">
        <v>0</v>
      </c>
    </row>
    <row r="28" spans="1:64" x14ac:dyDescent="0.2">
      <c r="A28" s="16" t="s">
        <v>222</v>
      </c>
      <c r="B28" s="445" t="s">
        <v>203</v>
      </c>
      <c r="C28" s="446"/>
      <c r="D28" s="445" t="s">
        <v>23</v>
      </c>
      <c r="E28" s="447"/>
      <c r="F28" s="446"/>
      <c r="G28" s="445" t="s">
        <v>9</v>
      </c>
      <c r="H28" s="447"/>
      <c r="I28" s="447"/>
      <c r="J28" s="447"/>
      <c r="K28" s="366"/>
      <c r="L28" s="366"/>
      <c r="M28" s="366"/>
      <c r="N28" s="366"/>
      <c r="O28" s="366"/>
      <c r="P28" s="367"/>
      <c r="Q28" s="18">
        <v>0</v>
      </c>
    </row>
    <row r="29" spans="1:64" x14ac:dyDescent="0.2">
      <c r="A29" s="16" t="s">
        <v>223</v>
      </c>
      <c r="B29" s="445" t="s">
        <v>203</v>
      </c>
      <c r="C29" s="446"/>
      <c r="D29" s="445" t="s">
        <v>232</v>
      </c>
      <c r="E29" s="447"/>
      <c r="F29" s="446"/>
      <c r="G29" s="445" t="s">
        <v>233</v>
      </c>
      <c r="H29" s="447"/>
      <c r="I29" s="447"/>
      <c r="J29" s="447"/>
      <c r="K29" s="447"/>
      <c r="L29" s="447"/>
      <c r="M29" s="447"/>
      <c r="N29" s="447"/>
      <c r="O29" s="447"/>
      <c r="P29" s="446"/>
      <c r="Q29" s="18">
        <v>0</v>
      </c>
    </row>
    <row r="30" spans="1:64" x14ac:dyDescent="0.2">
      <c r="A30" s="16" t="s">
        <v>224</v>
      </c>
      <c r="B30" s="445" t="s">
        <v>136</v>
      </c>
      <c r="C30" s="446"/>
      <c r="D30" s="445" t="s">
        <v>26</v>
      </c>
      <c r="E30" s="447"/>
      <c r="F30" s="446"/>
      <c r="G30" s="445" t="s">
        <v>192</v>
      </c>
      <c r="H30" s="447"/>
      <c r="I30" s="447"/>
      <c r="J30" s="447"/>
      <c r="K30" s="366"/>
      <c r="L30" s="366"/>
      <c r="M30" s="366"/>
      <c r="N30" s="366"/>
      <c r="O30" s="366"/>
      <c r="P30" s="367"/>
      <c r="Q30" s="18">
        <v>0</v>
      </c>
    </row>
    <row r="31" spans="1:64" x14ac:dyDescent="0.2">
      <c r="A31" s="16" t="s">
        <v>225</v>
      </c>
      <c r="B31" s="445" t="s">
        <v>136</v>
      </c>
      <c r="C31" s="446"/>
      <c r="D31" s="445" t="s">
        <v>24</v>
      </c>
      <c r="E31" s="447"/>
      <c r="F31" s="446"/>
      <c r="G31" s="445" t="s">
        <v>101</v>
      </c>
      <c r="H31" s="447"/>
      <c r="I31" s="447"/>
      <c r="J31" s="447"/>
      <c r="K31" s="366"/>
      <c r="L31" s="366"/>
      <c r="M31" s="366"/>
      <c r="N31" s="366"/>
      <c r="O31" s="366"/>
      <c r="P31" s="367"/>
      <c r="Q31" s="18">
        <v>0</v>
      </c>
    </row>
    <row r="32" spans="1:64" s="1" customFormat="1" x14ac:dyDescent="0.2">
      <c r="A32" s="16" t="s">
        <v>226</v>
      </c>
      <c r="B32" s="451" t="s">
        <v>136</v>
      </c>
      <c r="C32" s="452"/>
      <c r="D32" s="451" t="s">
        <v>28</v>
      </c>
      <c r="E32" s="453"/>
      <c r="F32" s="452"/>
      <c r="G32" s="451" t="s">
        <v>193</v>
      </c>
      <c r="H32" s="453"/>
      <c r="I32" s="453"/>
      <c r="J32" s="453"/>
      <c r="K32" s="366"/>
      <c r="L32" s="366"/>
      <c r="M32" s="366"/>
      <c r="N32" s="366"/>
      <c r="O32" s="366"/>
      <c r="P32" s="367"/>
      <c r="Q32" s="19">
        <v>0</v>
      </c>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row>
    <row r="33" spans="1:64" x14ac:dyDescent="0.2">
      <c r="A33" s="16" t="s">
        <v>227</v>
      </c>
      <c r="B33" s="445" t="s">
        <v>136</v>
      </c>
      <c r="C33" s="446"/>
      <c r="D33" s="445" t="s">
        <v>25</v>
      </c>
      <c r="E33" s="447"/>
      <c r="F33" s="446"/>
      <c r="G33" s="445" t="s">
        <v>10</v>
      </c>
      <c r="H33" s="447"/>
      <c r="I33" s="447"/>
      <c r="J33" s="447"/>
      <c r="K33" s="366"/>
      <c r="L33" s="366"/>
      <c r="M33" s="366"/>
      <c r="N33" s="366"/>
      <c r="O33" s="366"/>
      <c r="P33" s="367"/>
      <c r="Q33" s="18">
        <v>0</v>
      </c>
    </row>
    <row r="34" spans="1:64" s="1" customFormat="1" x14ac:dyDescent="0.2">
      <c r="A34" s="16" t="s">
        <v>228</v>
      </c>
      <c r="B34" s="451" t="s">
        <v>191</v>
      </c>
      <c r="C34" s="452"/>
      <c r="D34" s="451" t="s">
        <v>27</v>
      </c>
      <c r="E34" s="453"/>
      <c r="F34" s="452"/>
      <c r="G34" s="451" t="s">
        <v>185</v>
      </c>
      <c r="H34" s="453"/>
      <c r="I34" s="453"/>
      <c r="J34" s="453"/>
      <c r="K34" s="366"/>
      <c r="L34" s="366"/>
      <c r="M34" s="366"/>
      <c r="N34" s="366"/>
      <c r="O34" s="366"/>
      <c r="P34" s="367"/>
      <c r="Q34" s="19">
        <v>0</v>
      </c>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row>
    <row r="35" spans="1:64" s="1" customFormat="1" x14ac:dyDescent="0.2">
      <c r="A35" s="16" t="s">
        <v>229</v>
      </c>
      <c r="B35" s="451" t="s">
        <v>191</v>
      </c>
      <c r="C35" s="452"/>
      <c r="D35" s="451" t="s">
        <v>21</v>
      </c>
      <c r="E35" s="453"/>
      <c r="F35" s="452"/>
      <c r="G35" s="451" t="s">
        <v>32</v>
      </c>
      <c r="H35" s="453"/>
      <c r="I35" s="453"/>
      <c r="J35" s="453"/>
      <c r="K35" s="366"/>
      <c r="L35" s="366"/>
      <c r="M35" s="366"/>
      <c r="N35" s="366"/>
      <c r="O35" s="366"/>
      <c r="P35" s="367"/>
      <c r="Q35" s="19">
        <v>0</v>
      </c>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64" s="1" customFormat="1" x14ac:dyDescent="0.2">
      <c r="A36" s="16" t="s">
        <v>230</v>
      </c>
      <c r="B36" s="451" t="s">
        <v>246</v>
      </c>
      <c r="C36" s="452"/>
      <c r="D36" s="451" t="s">
        <v>112</v>
      </c>
      <c r="E36" s="453"/>
      <c r="F36" s="452"/>
      <c r="G36" s="451" t="s">
        <v>116</v>
      </c>
      <c r="H36" s="453"/>
      <c r="I36" s="453"/>
      <c r="J36" s="453"/>
      <c r="K36" s="453"/>
      <c r="L36" s="453"/>
      <c r="M36" s="453"/>
      <c r="N36" s="453"/>
      <c r="O36" s="453"/>
      <c r="P36" s="452"/>
      <c r="Q36" s="19">
        <v>0</v>
      </c>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row>
    <row r="37" spans="1:64" s="1" customFormat="1" ht="13.5" thickBot="1" x14ac:dyDescent="0.25">
      <c r="A37" s="16" t="s">
        <v>231</v>
      </c>
      <c r="B37" s="451" t="s">
        <v>246</v>
      </c>
      <c r="C37" s="452"/>
      <c r="D37" s="451" t="s">
        <v>113</v>
      </c>
      <c r="E37" s="453"/>
      <c r="F37" s="452"/>
      <c r="G37" s="451" t="s">
        <v>186</v>
      </c>
      <c r="H37" s="453"/>
      <c r="I37" s="453"/>
      <c r="J37" s="453"/>
      <c r="K37" s="453"/>
      <c r="L37" s="453"/>
      <c r="M37" s="453"/>
      <c r="N37" s="453"/>
      <c r="O37" s="453"/>
      <c r="P37" s="452"/>
      <c r="Q37" s="19">
        <v>0</v>
      </c>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row>
    <row r="38" spans="1:64" x14ac:dyDescent="0.2">
      <c r="A38" s="454" t="s">
        <v>305</v>
      </c>
      <c r="B38" s="455"/>
      <c r="C38" s="455"/>
      <c r="D38" s="455"/>
      <c r="E38" s="455"/>
      <c r="F38" s="455"/>
      <c r="G38" s="455"/>
      <c r="H38" s="455"/>
      <c r="I38" s="455"/>
      <c r="J38" s="455"/>
      <c r="K38" s="455"/>
      <c r="L38" s="455"/>
      <c r="M38" s="455"/>
      <c r="N38" s="455"/>
      <c r="O38" s="455"/>
      <c r="P38" s="455"/>
      <c r="Q38" s="50"/>
    </row>
    <row r="39" spans="1:64" x14ac:dyDescent="0.2">
      <c r="A39" s="458" t="s">
        <v>298</v>
      </c>
      <c r="B39" s="459"/>
      <c r="C39" s="459"/>
      <c r="D39" s="459"/>
      <c r="E39" s="459"/>
      <c r="F39" s="459"/>
      <c r="G39" s="459"/>
      <c r="H39" s="459"/>
      <c r="I39" s="459"/>
      <c r="J39" s="459"/>
      <c r="K39" s="459"/>
      <c r="L39" s="459"/>
      <c r="M39" s="459"/>
      <c r="N39" s="459"/>
      <c r="O39" s="459"/>
      <c r="P39" s="460"/>
      <c r="Q39" s="71"/>
    </row>
    <row r="40" spans="1:64" s="28" customFormat="1" x14ac:dyDescent="0.2"/>
    <row r="41" spans="1:64" s="28" customFormat="1" x14ac:dyDescent="0.2"/>
    <row r="42" spans="1:64" s="28" customFormat="1" x14ac:dyDescent="0.2"/>
    <row r="43" spans="1:64" s="28" customFormat="1" x14ac:dyDescent="0.2"/>
    <row r="44" spans="1:64" s="28" customFormat="1" x14ac:dyDescent="0.2"/>
    <row r="45" spans="1:64" s="28" customFormat="1" x14ac:dyDescent="0.2"/>
    <row r="46" spans="1:64" s="28" customFormat="1" x14ac:dyDescent="0.2"/>
    <row r="47" spans="1:64" s="28" customFormat="1" x14ac:dyDescent="0.2"/>
    <row r="48" spans="1:64" s="28" customFormat="1" x14ac:dyDescent="0.2"/>
    <row r="49" s="28" customFormat="1" x14ac:dyDescent="0.2"/>
    <row r="50" s="28" customFormat="1" x14ac:dyDescent="0.2"/>
    <row r="51" s="28" customFormat="1" x14ac:dyDescent="0.2"/>
    <row r="52" s="28" customFormat="1" x14ac:dyDescent="0.2"/>
    <row r="53" s="28" customFormat="1" x14ac:dyDescent="0.2"/>
    <row r="54" s="28" customFormat="1" x14ac:dyDescent="0.2"/>
    <row r="55" s="28" customFormat="1" x14ac:dyDescent="0.2"/>
    <row r="56" s="28" customFormat="1" x14ac:dyDescent="0.2"/>
    <row r="57" s="28" customFormat="1" x14ac:dyDescent="0.2"/>
    <row r="58" s="28" customFormat="1" x14ac:dyDescent="0.2"/>
    <row r="59" s="28" customFormat="1" x14ac:dyDescent="0.2"/>
    <row r="60" s="28" customFormat="1" x14ac:dyDescent="0.2"/>
    <row r="61" s="28" customFormat="1" x14ac:dyDescent="0.2"/>
    <row r="62" s="28" customFormat="1" x14ac:dyDescent="0.2"/>
    <row r="63" s="28" customFormat="1" x14ac:dyDescent="0.2"/>
    <row r="64" s="28" customFormat="1" x14ac:dyDescent="0.2"/>
    <row r="65" s="28" customFormat="1" x14ac:dyDescent="0.2"/>
    <row r="66" s="28" customFormat="1" x14ac:dyDescent="0.2"/>
    <row r="67" s="28" customFormat="1" x14ac:dyDescent="0.2"/>
    <row r="68" s="28" customFormat="1" x14ac:dyDescent="0.2"/>
    <row r="69" s="28" customFormat="1" x14ac:dyDescent="0.2"/>
    <row r="70" s="28" customFormat="1" x14ac:dyDescent="0.2"/>
    <row r="71" s="28" customFormat="1" x14ac:dyDescent="0.2"/>
    <row r="72" s="28" customFormat="1" x14ac:dyDescent="0.2"/>
    <row r="73" s="28" customFormat="1" x14ac:dyDescent="0.2"/>
    <row r="74" s="28" customFormat="1" x14ac:dyDescent="0.2"/>
    <row r="75" s="28" customFormat="1" x14ac:dyDescent="0.2"/>
    <row r="76" s="28" customFormat="1" x14ac:dyDescent="0.2"/>
    <row r="77" s="28" customFormat="1" x14ac:dyDescent="0.2"/>
    <row r="78" s="28" customFormat="1" x14ac:dyDescent="0.2"/>
    <row r="79" s="28" customFormat="1" x14ac:dyDescent="0.2"/>
    <row r="80" s="28" customFormat="1" x14ac:dyDescent="0.2"/>
    <row r="81" s="28" customFormat="1" x14ac:dyDescent="0.2"/>
    <row r="82" s="28" customFormat="1" x14ac:dyDescent="0.2"/>
    <row r="83" s="28" customFormat="1" x14ac:dyDescent="0.2"/>
    <row r="84" s="28" customFormat="1" x14ac:dyDescent="0.2"/>
    <row r="85" s="28" customFormat="1" x14ac:dyDescent="0.2"/>
    <row r="86" s="28" customFormat="1" x14ac:dyDescent="0.2"/>
    <row r="87" s="28" customFormat="1" x14ac:dyDescent="0.2"/>
    <row r="88" s="28" customFormat="1" x14ac:dyDescent="0.2"/>
    <row r="89" s="28" customFormat="1" x14ac:dyDescent="0.2"/>
    <row r="90" s="28" customFormat="1" x14ac:dyDescent="0.2"/>
    <row r="91" s="28" customFormat="1" x14ac:dyDescent="0.2"/>
    <row r="92" s="28" customFormat="1" x14ac:dyDescent="0.2"/>
    <row r="93" s="28" customFormat="1" x14ac:dyDescent="0.2"/>
    <row r="94" s="28" customFormat="1" x14ac:dyDescent="0.2"/>
    <row r="95" s="28" customFormat="1" x14ac:dyDescent="0.2"/>
    <row r="96" s="28" customFormat="1" x14ac:dyDescent="0.2"/>
    <row r="97" s="28" customFormat="1" x14ac:dyDescent="0.2"/>
    <row r="98" s="28" customFormat="1" x14ac:dyDescent="0.2"/>
    <row r="99" s="28" customFormat="1" x14ac:dyDescent="0.2"/>
    <row r="100" s="28" customFormat="1" x14ac:dyDescent="0.2"/>
    <row r="101" s="28" customFormat="1" x14ac:dyDescent="0.2"/>
    <row r="102" s="28" customFormat="1" x14ac:dyDescent="0.2"/>
    <row r="103" s="28" customFormat="1" x14ac:dyDescent="0.2"/>
    <row r="104" s="28" customFormat="1" x14ac:dyDescent="0.2"/>
    <row r="105" s="28" customFormat="1" x14ac:dyDescent="0.2"/>
    <row r="106" s="28" customFormat="1" x14ac:dyDescent="0.2"/>
    <row r="107" s="28" customFormat="1" x14ac:dyDescent="0.2"/>
    <row r="108" s="28" customFormat="1" x14ac:dyDescent="0.2"/>
    <row r="109" s="28" customFormat="1" x14ac:dyDescent="0.2"/>
    <row r="110" s="28" customFormat="1" x14ac:dyDescent="0.2"/>
    <row r="111" s="28" customFormat="1" x14ac:dyDescent="0.2"/>
    <row r="112" s="28" customFormat="1" x14ac:dyDescent="0.2"/>
    <row r="113" s="28" customFormat="1" x14ac:dyDescent="0.2"/>
    <row r="114" s="28" customFormat="1" x14ac:dyDescent="0.2"/>
    <row r="115" s="28" customFormat="1" x14ac:dyDescent="0.2"/>
    <row r="116" s="28" customFormat="1" x14ac:dyDescent="0.2"/>
    <row r="117" s="28" customFormat="1" x14ac:dyDescent="0.2"/>
    <row r="118" s="28" customFormat="1" x14ac:dyDescent="0.2"/>
    <row r="119" s="28" customFormat="1" x14ac:dyDescent="0.2"/>
    <row r="120" s="28" customFormat="1" x14ac:dyDescent="0.2"/>
    <row r="121" s="28" customFormat="1" x14ac:dyDescent="0.2"/>
    <row r="122" s="28" customFormat="1" x14ac:dyDescent="0.2"/>
    <row r="123" s="28" customFormat="1" x14ac:dyDescent="0.2"/>
    <row r="124" s="28" customFormat="1" x14ac:dyDescent="0.2"/>
    <row r="125" s="28" customFormat="1" x14ac:dyDescent="0.2"/>
    <row r="126" s="28" customFormat="1" x14ac:dyDescent="0.2"/>
    <row r="127" s="28" customFormat="1" x14ac:dyDescent="0.2"/>
    <row r="128" s="28" customFormat="1" x14ac:dyDescent="0.2"/>
    <row r="129" s="28" customFormat="1" x14ac:dyDescent="0.2"/>
    <row r="130" s="28" customFormat="1" x14ac:dyDescent="0.2"/>
    <row r="131" s="28" customFormat="1" x14ac:dyDescent="0.2"/>
    <row r="132" s="28" customFormat="1" x14ac:dyDescent="0.2"/>
    <row r="133" s="28" customFormat="1" x14ac:dyDescent="0.2"/>
    <row r="134" s="28" customFormat="1" x14ac:dyDescent="0.2"/>
    <row r="135" s="28" customFormat="1" x14ac:dyDescent="0.2"/>
    <row r="136" s="28" customFormat="1" x14ac:dyDescent="0.2"/>
    <row r="137" s="28" customFormat="1" x14ac:dyDescent="0.2"/>
    <row r="138" s="28" customFormat="1" x14ac:dyDescent="0.2"/>
    <row r="139" s="28" customFormat="1" x14ac:dyDescent="0.2"/>
    <row r="140" s="28" customFormat="1" x14ac:dyDescent="0.2"/>
    <row r="141" s="28" customFormat="1" x14ac:dyDescent="0.2"/>
    <row r="142" s="28" customFormat="1" x14ac:dyDescent="0.2"/>
    <row r="143" s="28" customFormat="1" x14ac:dyDescent="0.2"/>
    <row r="144" s="28" customFormat="1" x14ac:dyDescent="0.2"/>
    <row r="145" s="28" customFormat="1" x14ac:dyDescent="0.2"/>
    <row r="146" s="28" customFormat="1" x14ac:dyDescent="0.2"/>
    <row r="147" s="28" customFormat="1" x14ac:dyDescent="0.2"/>
    <row r="148" s="28" customFormat="1" x14ac:dyDescent="0.2"/>
    <row r="149" s="28" customFormat="1" x14ac:dyDescent="0.2"/>
    <row r="150" s="28" customFormat="1" x14ac:dyDescent="0.2"/>
    <row r="151" s="28" customFormat="1" x14ac:dyDescent="0.2"/>
    <row r="152" s="28" customFormat="1" x14ac:dyDescent="0.2"/>
    <row r="153" s="28" customFormat="1" x14ac:dyDescent="0.2"/>
    <row r="154" s="28" customFormat="1" x14ac:dyDescent="0.2"/>
    <row r="155" s="28" customFormat="1" x14ac:dyDescent="0.2"/>
    <row r="156" s="28" customFormat="1" x14ac:dyDescent="0.2"/>
    <row r="157" s="28" customFormat="1" x14ac:dyDescent="0.2"/>
    <row r="158" s="28" customFormat="1" x14ac:dyDescent="0.2"/>
    <row r="159" s="28" customFormat="1" x14ac:dyDescent="0.2"/>
    <row r="160" s="28" customFormat="1" x14ac:dyDescent="0.2"/>
    <row r="161" s="28" customFormat="1" x14ac:dyDescent="0.2"/>
    <row r="162" s="28" customFormat="1" x14ac:dyDescent="0.2"/>
    <row r="163" s="28" customFormat="1" x14ac:dyDescent="0.2"/>
    <row r="164" s="28" customFormat="1" x14ac:dyDescent="0.2"/>
    <row r="165" s="28" customFormat="1" x14ac:dyDescent="0.2"/>
    <row r="166" s="28" customFormat="1" x14ac:dyDescent="0.2"/>
    <row r="167" s="28" customFormat="1" x14ac:dyDescent="0.2"/>
    <row r="168" s="28" customFormat="1" x14ac:dyDescent="0.2"/>
    <row r="169" s="28" customFormat="1" x14ac:dyDescent="0.2"/>
    <row r="170" s="28" customFormat="1" x14ac:dyDescent="0.2"/>
    <row r="171" s="28" customFormat="1" x14ac:dyDescent="0.2"/>
    <row r="172" s="28" customFormat="1" x14ac:dyDescent="0.2"/>
    <row r="173" s="28" customFormat="1" x14ac:dyDescent="0.2"/>
    <row r="174" s="28" customFormat="1" x14ac:dyDescent="0.2"/>
    <row r="175" s="28" customFormat="1" x14ac:dyDescent="0.2"/>
    <row r="176" s="28" customFormat="1" x14ac:dyDescent="0.2"/>
    <row r="177" s="28" customFormat="1" x14ac:dyDescent="0.2"/>
    <row r="178" s="28" customFormat="1" x14ac:dyDescent="0.2"/>
    <row r="179" s="28" customFormat="1" x14ac:dyDescent="0.2"/>
    <row r="180" s="28" customFormat="1" x14ac:dyDescent="0.2"/>
    <row r="181" s="28" customFormat="1" x14ac:dyDescent="0.2"/>
    <row r="182" s="28" customFormat="1" x14ac:dyDescent="0.2"/>
    <row r="183" s="28" customFormat="1" x14ac:dyDescent="0.2"/>
    <row r="184" s="28" customFormat="1" x14ac:dyDescent="0.2"/>
    <row r="185" s="28" customFormat="1" x14ac:dyDescent="0.2"/>
    <row r="186" s="28" customFormat="1" x14ac:dyDescent="0.2"/>
    <row r="187" s="28" customFormat="1" x14ac:dyDescent="0.2"/>
    <row r="188" s="28" customFormat="1" x14ac:dyDescent="0.2"/>
    <row r="189" s="28" customFormat="1" x14ac:dyDescent="0.2"/>
    <row r="190" s="28" customFormat="1" x14ac:dyDescent="0.2"/>
    <row r="191" s="28" customFormat="1" x14ac:dyDescent="0.2"/>
    <row r="192" s="28" customFormat="1" x14ac:dyDescent="0.2"/>
    <row r="193" s="28" customFormat="1" x14ac:dyDescent="0.2"/>
    <row r="194" s="28" customFormat="1" x14ac:dyDescent="0.2"/>
    <row r="195" s="28" customFormat="1" x14ac:dyDescent="0.2"/>
    <row r="196" s="28" customFormat="1" x14ac:dyDescent="0.2"/>
    <row r="197" s="28" customFormat="1" x14ac:dyDescent="0.2"/>
    <row r="198" s="28" customFormat="1" x14ac:dyDescent="0.2"/>
    <row r="199" s="28" customFormat="1" x14ac:dyDescent="0.2"/>
    <row r="200" s="28" customFormat="1" x14ac:dyDescent="0.2"/>
    <row r="201" s="28" customFormat="1" x14ac:dyDescent="0.2"/>
    <row r="202" s="28" customFormat="1" x14ac:dyDescent="0.2"/>
    <row r="203" s="28" customFormat="1" x14ac:dyDescent="0.2"/>
    <row r="204" s="28" customFormat="1" x14ac:dyDescent="0.2"/>
    <row r="205" s="28" customFormat="1" x14ac:dyDescent="0.2"/>
    <row r="206" s="28" customFormat="1" x14ac:dyDescent="0.2"/>
    <row r="207" s="28" customFormat="1" x14ac:dyDescent="0.2"/>
    <row r="208" s="28" customFormat="1" x14ac:dyDescent="0.2"/>
    <row r="209" s="28" customFormat="1" x14ac:dyDescent="0.2"/>
    <row r="210" s="28" customFormat="1" x14ac:dyDescent="0.2"/>
    <row r="211" s="28" customFormat="1" x14ac:dyDescent="0.2"/>
    <row r="212" s="28" customFormat="1" x14ac:dyDescent="0.2"/>
    <row r="213" s="28" customFormat="1" x14ac:dyDescent="0.2"/>
    <row r="214" s="28" customFormat="1" x14ac:dyDescent="0.2"/>
    <row r="215" s="28" customFormat="1" x14ac:dyDescent="0.2"/>
    <row r="216" s="28" customFormat="1" x14ac:dyDescent="0.2"/>
    <row r="217" s="28" customFormat="1" x14ac:dyDescent="0.2"/>
    <row r="218" s="28" customFormat="1" x14ac:dyDescent="0.2"/>
    <row r="219" s="28" customFormat="1" x14ac:dyDescent="0.2"/>
    <row r="220" s="28" customFormat="1" x14ac:dyDescent="0.2"/>
    <row r="221" s="28" customFormat="1" x14ac:dyDescent="0.2"/>
    <row r="222" s="28" customFormat="1" x14ac:dyDescent="0.2"/>
    <row r="223" s="28" customFormat="1" x14ac:dyDescent="0.2"/>
    <row r="224" s="28" customFormat="1" x14ac:dyDescent="0.2"/>
    <row r="225" s="28" customFormat="1" x14ac:dyDescent="0.2"/>
    <row r="226" s="28" customFormat="1" x14ac:dyDescent="0.2"/>
    <row r="227" s="28" customFormat="1" x14ac:dyDescent="0.2"/>
    <row r="228" s="28" customFormat="1" x14ac:dyDescent="0.2"/>
    <row r="229" s="28" customFormat="1" x14ac:dyDescent="0.2"/>
    <row r="230" s="28" customFormat="1" x14ac:dyDescent="0.2"/>
    <row r="231" s="28" customFormat="1" x14ac:dyDescent="0.2"/>
    <row r="232" s="28" customFormat="1" x14ac:dyDescent="0.2"/>
    <row r="233" s="28" customFormat="1" x14ac:dyDescent="0.2"/>
    <row r="234" s="28" customFormat="1" x14ac:dyDescent="0.2"/>
    <row r="235" s="28" customFormat="1" x14ac:dyDescent="0.2"/>
    <row r="236" s="28" customFormat="1" x14ac:dyDescent="0.2"/>
    <row r="237" s="28" customFormat="1" x14ac:dyDescent="0.2"/>
    <row r="238" s="28" customFormat="1" x14ac:dyDescent="0.2"/>
    <row r="239" s="28" customFormat="1" x14ac:dyDescent="0.2"/>
    <row r="240" s="28" customFormat="1" x14ac:dyDescent="0.2"/>
    <row r="241" s="28" customFormat="1" x14ac:dyDescent="0.2"/>
    <row r="242" s="28" customFormat="1" x14ac:dyDescent="0.2"/>
    <row r="243" s="28" customFormat="1" x14ac:dyDescent="0.2"/>
    <row r="244" s="28" customFormat="1" x14ac:dyDescent="0.2"/>
    <row r="245" s="28" customFormat="1" x14ac:dyDescent="0.2"/>
    <row r="246" s="28" customFormat="1" x14ac:dyDescent="0.2"/>
    <row r="247" s="28" customFormat="1" x14ac:dyDescent="0.2"/>
    <row r="248" s="28" customFormat="1" x14ac:dyDescent="0.2"/>
    <row r="249" s="28" customFormat="1" x14ac:dyDescent="0.2"/>
    <row r="250" s="28" customFormat="1" x14ac:dyDescent="0.2"/>
    <row r="251" s="28" customFormat="1" x14ac:dyDescent="0.2"/>
    <row r="252" s="28" customFormat="1" x14ac:dyDescent="0.2"/>
    <row r="253" s="28" customFormat="1" x14ac:dyDescent="0.2"/>
    <row r="254" s="28" customFormat="1" x14ac:dyDescent="0.2"/>
    <row r="255" s="28" customFormat="1" x14ac:dyDescent="0.2"/>
    <row r="256" s="28" customFormat="1" x14ac:dyDescent="0.2"/>
    <row r="257" s="28" customFormat="1" x14ac:dyDescent="0.2"/>
    <row r="258" s="28" customFormat="1" x14ac:dyDescent="0.2"/>
    <row r="259" s="28" customFormat="1" x14ac:dyDescent="0.2"/>
    <row r="260" s="28" customFormat="1" x14ac:dyDescent="0.2"/>
    <row r="261" s="28" customFormat="1" x14ac:dyDescent="0.2"/>
    <row r="262" s="28" customFormat="1" x14ac:dyDescent="0.2"/>
    <row r="263" s="28" customFormat="1" x14ac:dyDescent="0.2"/>
    <row r="264" s="28" customFormat="1" x14ac:dyDescent="0.2"/>
    <row r="265" s="28" customFormat="1" x14ac:dyDescent="0.2"/>
    <row r="266" s="28" customFormat="1" x14ac:dyDescent="0.2"/>
    <row r="267" s="28" customFormat="1" x14ac:dyDescent="0.2"/>
    <row r="268" s="28" customFormat="1" x14ac:dyDescent="0.2"/>
    <row r="269" s="28" customFormat="1" x14ac:dyDescent="0.2"/>
    <row r="270" s="28" customFormat="1" x14ac:dyDescent="0.2"/>
    <row r="271" s="28" customFormat="1" x14ac:dyDescent="0.2"/>
    <row r="272" s="28" customFormat="1" x14ac:dyDescent="0.2"/>
    <row r="273" s="28" customFormat="1" x14ac:dyDescent="0.2"/>
    <row r="274" s="28" customFormat="1" x14ac:dyDescent="0.2"/>
    <row r="275" s="28" customFormat="1" x14ac:dyDescent="0.2"/>
    <row r="276" s="28" customFormat="1" x14ac:dyDescent="0.2"/>
    <row r="277" s="28" customFormat="1" x14ac:dyDescent="0.2"/>
    <row r="278" s="28" customFormat="1" x14ac:dyDescent="0.2"/>
    <row r="279" s="28" customFormat="1" x14ac:dyDescent="0.2"/>
    <row r="280" s="28" customFormat="1" x14ac:dyDescent="0.2"/>
    <row r="281" s="28" customFormat="1" x14ac:dyDescent="0.2"/>
    <row r="282" s="28" customFormat="1" x14ac:dyDescent="0.2"/>
    <row r="283" s="28" customFormat="1" x14ac:dyDescent="0.2"/>
    <row r="284" s="28" customFormat="1" x14ac:dyDescent="0.2"/>
    <row r="285" s="28" customFormat="1" x14ac:dyDescent="0.2"/>
    <row r="286" s="28" customFormat="1" x14ac:dyDescent="0.2"/>
    <row r="287" s="28" customFormat="1" x14ac:dyDescent="0.2"/>
    <row r="288" s="28" customFormat="1" x14ac:dyDescent="0.2"/>
    <row r="289" s="28" customFormat="1" x14ac:dyDescent="0.2"/>
    <row r="290" s="28" customFormat="1" x14ac:dyDescent="0.2"/>
    <row r="291" s="28" customFormat="1" x14ac:dyDescent="0.2"/>
    <row r="292" s="28" customFormat="1" x14ac:dyDescent="0.2"/>
    <row r="293" s="28" customFormat="1" x14ac:dyDescent="0.2"/>
    <row r="294" s="28" customFormat="1" x14ac:dyDescent="0.2"/>
  </sheetData>
  <sheetProtection sheet="1" objects="1" scenarios="1" formatRows="0" selectLockedCells="1"/>
  <sortState ref="A10:G26">
    <sortCondition ref="C10:C26"/>
    <sortCondition ref="D10:D26"/>
  </sortState>
  <mergeCells count="106">
    <mergeCell ref="A38:P38"/>
    <mergeCell ref="A39:P39"/>
    <mergeCell ref="A3:P3"/>
    <mergeCell ref="A16:P16"/>
    <mergeCell ref="B21:C21"/>
    <mergeCell ref="B25:C25"/>
    <mergeCell ref="B28:C28"/>
    <mergeCell ref="B22:C22"/>
    <mergeCell ref="D22:F22"/>
    <mergeCell ref="G22:P22"/>
    <mergeCell ref="B19:C19"/>
    <mergeCell ref="D19:F19"/>
    <mergeCell ref="G19:P19"/>
    <mergeCell ref="B20:C20"/>
    <mergeCell ref="D20:F20"/>
    <mergeCell ref="G20:P20"/>
    <mergeCell ref="B7:C7"/>
    <mergeCell ref="D7:F7"/>
    <mergeCell ref="G7:P7"/>
    <mergeCell ref="B11:C11"/>
    <mergeCell ref="D11:F11"/>
    <mergeCell ref="G31:P31"/>
    <mergeCell ref="D14:F14"/>
    <mergeCell ref="D15:F15"/>
    <mergeCell ref="G29:P29"/>
    <mergeCell ref="D27:F27"/>
    <mergeCell ref="D28:F28"/>
    <mergeCell ref="G14:P14"/>
    <mergeCell ref="D23:F23"/>
    <mergeCell ref="G33:P33"/>
    <mergeCell ref="G30:P30"/>
    <mergeCell ref="G32:P32"/>
    <mergeCell ref="D17:F17"/>
    <mergeCell ref="D18:F18"/>
    <mergeCell ref="G24:P24"/>
    <mergeCell ref="G27:P27"/>
    <mergeCell ref="G28:P28"/>
    <mergeCell ref="D25:F25"/>
    <mergeCell ref="D21:F21"/>
    <mergeCell ref="G21:P21"/>
    <mergeCell ref="D24:F24"/>
    <mergeCell ref="G36:P36"/>
    <mergeCell ref="G37:P37"/>
    <mergeCell ref="A26:P26"/>
    <mergeCell ref="G15:P15"/>
    <mergeCell ref="G17:P17"/>
    <mergeCell ref="G18:P18"/>
    <mergeCell ref="G23:P23"/>
    <mergeCell ref="G34:P34"/>
    <mergeCell ref="G35:P35"/>
    <mergeCell ref="G25:P25"/>
    <mergeCell ref="D32:F32"/>
    <mergeCell ref="D34:F34"/>
    <mergeCell ref="D35:F35"/>
    <mergeCell ref="D31:F31"/>
    <mergeCell ref="D33:F33"/>
    <mergeCell ref="D30:F30"/>
    <mergeCell ref="D36:F36"/>
    <mergeCell ref="D37:F37"/>
    <mergeCell ref="B36:C36"/>
    <mergeCell ref="B37:C37"/>
    <mergeCell ref="B17:C17"/>
    <mergeCell ref="B18:C18"/>
    <mergeCell ref="B35:C35"/>
    <mergeCell ref="D29:F29"/>
    <mergeCell ref="B23:C23"/>
    <mergeCell ref="B24:C24"/>
    <mergeCell ref="B29:C29"/>
    <mergeCell ref="B31:C31"/>
    <mergeCell ref="B33:C33"/>
    <mergeCell ref="B30:C30"/>
    <mergeCell ref="B32:C32"/>
    <mergeCell ref="B34:C34"/>
    <mergeCell ref="B27:C27"/>
    <mergeCell ref="B15:C15"/>
    <mergeCell ref="G13:P13"/>
    <mergeCell ref="B14:C14"/>
    <mergeCell ref="G8:P8"/>
    <mergeCell ref="D10:F10"/>
    <mergeCell ref="B9:C9"/>
    <mergeCell ref="B12:C12"/>
    <mergeCell ref="G11:P11"/>
    <mergeCell ref="B2:C2"/>
    <mergeCell ref="D2:F2"/>
    <mergeCell ref="G2:P2"/>
    <mergeCell ref="G10:P10"/>
    <mergeCell ref="G9:P9"/>
    <mergeCell ref="G12:P12"/>
    <mergeCell ref="G4:P4"/>
    <mergeCell ref="B10:C10"/>
    <mergeCell ref="G5:P5"/>
    <mergeCell ref="G6:P6"/>
    <mergeCell ref="D9:F9"/>
    <mergeCell ref="D12:F12"/>
    <mergeCell ref="B8:C8"/>
    <mergeCell ref="B6:C6"/>
    <mergeCell ref="D8:F8"/>
    <mergeCell ref="A1:E1"/>
    <mergeCell ref="F1:J1"/>
    <mergeCell ref="B4:C4"/>
    <mergeCell ref="B5:C5"/>
    <mergeCell ref="D4:F4"/>
    <mergeCell ref="D5:F5"/>
    <mergeCell ref="D6:F6"/>
    <mergeCell ref="B13:C13"/>
    <mergeCell ref="D13:F13"/>
  </mergeCells>
  <conditionalFormatting sqref="D27:F27 Q27 Q17:Q18 Q23:Q24 Q9:Q10 Q4:Q6 Q14 A27:A37">
    <cfRule type="containsText" dxfId="49" priority="64" operator="containsText" text="Pending">
      <formula>NOT(ISERROR(SEARCH("Pending",A4)))</formula>
    </cfRule>
  </conditionalFormatting>
  <conditionalFormatting sqref="Q27:Q28 Q30:Q37 Q9:Q10 Q4:Q6 Q14">
    <cfRule type="containsText" dxfId="48" priority="60" operator="containsText" text="Pending">
      <formula>NOT(ISERROR(SEARCH("Pending",Q4)))</formula>
    </cfRule>
    <cfRule type="containsText" dxfId="47" priority="63" operator="containsText" text="Pending">
      <formula>NOT(ISERROR(SEARCH("Pending",Q4)))</formula>
    </cfRule>
  </conditionalFormatting>
  <conditionalFormatting sqref="Q15">
    <cfRule type="containsText" dxfId="46" priority="45" operator="containsText" text="Pending">
      <formula>NOT(ISERROR(SEARCH("Pending",Q15)))</formula>
    </cfRule>
    <cfRule type="containsText" dxfId="45" priority="46" operator="containsText" text="Pending">
      <formula>NOT(ISERROR(SEARCH("Pending",Q15)))</formula>
    </cfRule>
  </conditionalFormatting>
  <conditionalFormatting sqref="Q17:Q18 Q23:Q24">
    <cfRule type="containsText" dxfId="44" priority="56" operator="containsText" text="Pending">
      <formula>NOT(ISERROR(SEARCH("Pending",Q17)))</formula>
    </cfRule>
    <cfRule type="containsText" dxfId="43" priority="57" operator="containsText" text="Pending">
      <formula>NOT(ISERROR(SEARCH("Pending",Q17)))</formula>
    </cfRule>
  </conditionalFormatting>
  <conditionalFormatting sqref="Q15">
    <cfRule type="containsText" dxfId="42" priority="47" operator="containsText" text="Pending">
      <formula>NOT(ISERROR(SEARCH("Pending",Q15)))</formula>
    </cfRule>
  </conditionalFormatting>
  <conditionalFormatting sqref="Q29">
    <cfRule type="containsText" dxfId="41" priority="36" operator="containsText" text="Pending">
      <formula>NOT(ISERROR(SEARCH("Pending",Q29)))</formula>
    </cfRule>
    <cfRule type="containsText" dxfId="40" priority="37" operator="containsText" text="Pending">
      <formula>NOT(ISERROR(SEARCH("Pending",Q29)))</formula>
    </cfRule>
  </conditionalFormatting>
  <conditionalFormatting sqref="Q19:Q20">
    <cfRule type="containsText" dxfId="39" priority="35" operator="containsText" text="Pending">
      <formula>NOT(ISERROR(SEARCH("Pending",Q19)))</formula>
    </cfRule>
  </conditionalFormatting>
  <conditionalFormatting sqref="Q19:Q20">
    <cfRule type="containsText" dxfId="38" priority="33" operator="containsText" text="Pending">
      <formula>NOT(ISERROR(SEARCH("Pending",Q19)))</formula>
    </cfRule>
    <cfRule type="containsText" dxfId="37" priority="34" operator="containsText" text="Pending">
      <formula>NOT(ISERROR(SEARCH("Pending",Q19)))</formula>
    </cfRule>
  </conditionalFormatting>
  <conditionalFormatting sqref="Q12">
    <cfRule type="containsText" dxfId="36" priority="32" operator="containsText" text="Pending">
      <formula>NOT(ISERROR(SEARCH("Pending",Q12)))</formula>
    </cfRule>
  </conditionalFormatting>
  <conditionalFormatting sqref="Q12">
    <cfRule type="containsText" dxfId="35" priority="30" operator="containsText" text="Pending">
      <formula>NOT(ISERROR(SEARCH("Pending",Q12)))</formula>
    </cfRule>
    <cfRule type="containsText" dxfId="34" priority="31" operator="containsText" text="Pending">
      <formula>NOT(ISERROR(SEARCH("Pending",Q12)))</formula>
    </cfRule>
  </conditionalFormatting>
  <conditionalFormatting sqref="Q7">
    <cfRule type="containsText" dxfId="33" priority="29" operator="containsText" text="Pending">
      <formula>NOT(ISERROR(SEARCH("Pending",Q7)))</formula>
    </cfRule>
  </conditionalFormatting>
  <conditionalFormatting sqref="Q7">
    <cfRule type="containsText" dxfId="32" priority="27" operator="containsText" text="Pending">
      <formula>NOT(ISERROR(SEARCH("Pending",Q7)))</formula>
    </cfRule>
    <cfRule type="containsText" dxfId="31" priority="28" operator="containsText" text="Pending">
      <formula>NOT(ISERROR(SEARCH("Pending",Q7)))</formula>
    </cfRule>
  </conditionalFormatting>
  <conditionalFormatting sqref="Q11 Q13">
    <cfRule type="containsText" dxfId="30" priority="26" operator="containsText" text="Pending">
      <formula>NOT(ISERROR(SEARCH("Pending",Q11)))</formula>
    </cfRule>
  </conditionalFormatting>
  <conditionalFormatting sqref="Q11 Q13">
    <cfRule type="containsText" dxfId="29" priority="24" operator="containsText" text="Pending">
      <formula>NOT(ISERROR(SEARCH("Pending",Q11)))</formula>
    </cfRule>
    <cfRule type="containsText" dxfId="28" priority="25" operator="containsText" text="Pending">
      <formula>NOT(ISERROR(SEARCH("Pending",Q11)))</formula>
    </cfRule>
  </conditionalFormatting>
  <conditionalFormatting sqref="Q21">
    <cfRule type="containsText" dxfId="27" priority="20" operator="containsText" text="Pending">
      <formula>NOT(ISERROR(SEARCH("Pending",Q21)))</formula>
    </cfRule>
  </conditionalFormatting>
  <conditionalFormatting sqref="Q21">
    <cfRule type="containsText" dxfId="26" priority="18" operator="containsText" text="Pending">
      <formula>NOT(ISERROR(SEARCH("Pending",Q21)))</formula>
    </cfRule>
    <cfRule type="containsText" dxfId="25" priority="19" operator="containsText" text="Pending">
      <formula>NOT(ISERROR(SEARCH("Pending",Q21)))</formula>
    </cfRule>
  </conditionalFormatting>
  <conditionalFormatting sqref="Q25">
    <cfRule type="containsText" dxfId="24" priority="17" operator="containsText" text="Pending">
      <formula>NOT(ISERROR(SEARCH("Pending",Q25)))</formula>
    </cfRule>
  </conditionalFormatting>
  <conditionalFormatting sqref="Q25">
    <cfRule type="containsText" dxfId="23" priority="15" operator="containsText" text="Pending">
      <formula>NOT(ISERROR(SEARCH("Pending",Q25)))</formula>
    </cfRule>
    <cfRule type="containsText" dxfId="22" priority="16" operator="containsText" text="Pending">
      <formula>NOT(ISERROR(SEARCH("Pending",Q25)))</formula>
    </cfRule>
  </conditionalFormatting>
  <conditionalFormatting sqref="Q8">
    <cfRule type="containsText" dxfId="21" priority="14" operator="containsText" text="Pending">
      <formula>NOT(ISERROR(SEARCH("Pending",Q8)))</formula>
    </cfRule>
  </conditionalFormatting>
  <conditionalFormatting sqref="Q8">
    <cfRule type="containsText" dxfId="20" priority="12" operator="containsText" text="Pending">
      <formula>NOT(ISERROR(SEARCH("Pending",Q8)))</formula>
    </cfRule>
    <cfRule type="containsText" dxfId="19" priority="13" operator="containsText" text="Pending">
      <formula>NOT(ISERROR(SEARCH("Pending",Q8)))</formula>
    </cfRule>
  </conditionalFormatting>
  <conditionalFormatting sqref="Q22">
    <cfRule type="containsText" dxfId="18" priority="8" operator="containsText" text="Pending">
      <formula>NOT(ISERROR(SEARCH("Pending",Q22)))</formula>
    </cfRule>
  </conditionalFormatting>
  <conditionalFormatting sqref="Q22">
    <cfRule type="containsText" dxfId="17" priority="6" operator="containsText" text="Pending">
      <formula>NOT(ISERROR(SEARCH("Pending",Q22)))</formula>
    </cfRule>
    <cfRule type="containsText" dxfId="16" priority="7" operator="containsText" text="Pending">
      <formula>NOT(ISERROR(SEARCH("Pending",Q22)))</formula>
    </cfRule>
  </conditionalFormatting>
  <conditionalFormatting sqref="A1:J1">
    <cfRule type="containsText" dxfId="15" priority="4" operator="containsText" text="Enter Project Name">
      <formula>NOT(ISERROR(SEARCH("Enter Project Name",A1)))</formula>
    </cfRule>
    <cfRule type="notContainsText" dxfId="14" priority="5" operator="notContains" text="Enter Project Name">
      <formula>ISERROR(SEARCH("Enter Project Name",A1))</formula>
    </cfRule>
  </conditionalFormatting>
  <conditionalFormatting sqref="Q39 A39">
    <cfRule type="containsText" dxfId="13" priority="3" operator="containsText" text="Pending">
      <formula>NOT(ISERROR(SEARCH("Pending",A39)))</formula>
    </cfRule>
  </conditionalFormatting>
  <conditionalFormatting sqref="Q39">
    <cfRule type="containsText" dxfId="12" priority="1" operator="containsText" text="Pending">
      <formula>NOT(ISERROR(SEARCH("Pending",Q39)))</formula>
    </cfRule>
    <cfRule type="containsText" dxfId="11" priority="2" operator="containsText" text="Pending">
      <formula>NOT(ISERROR(SEARCH("Pending",Q39)))</formula>
    </cfRule>
  </conditionalFormatting>
  <dataValidations count="2">
    <dataValidation type="list" allowBlank="1" showInputMessage="1" showErrorMessage="1" error="Select value from the list." sqref="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JM29 WVY12 ADE19:ADE22 ANA19:ANA22 AWW19:AWW22 BGS19:BGS22 BQO19:BQO22 CAK19:CAK22 CKG19:CKG22 CUC19:CUC22 DDY19:DDY22 DNU19:DNU22 DXQ19:DXQ22 EHM19:EHM22 ERI19:ERI22 FBE19:FBE22 FLA19:FLA22 FUW19:FUW22 GES19:GES22 GOO19:GOO22 GYK19:GYK22 HIG19:HIG22 HSC19:HSC22 IBY19:IBY22 ILU19:ILU22 IVQ19:IVQ22 JFM19:JFM22 JPI19:JPI22 JZE19:JZE22 KJA19:KJA22 KSW19:KSW22 LCS19:LCS22 LMO19:LMO22 LWK19:LWK22 MGG19:MGG22 MQC19:MQC22 MZY19:MZY22 NJU19:NJU22 NTQ19:NTQ22 ODM19:ODM22 ONI19:ONI22 OXE19:OXE22 PHA19:PHA22 PQW19:PQW22 QAS19:QAS22 QKO19:QKO22 QUK19:QUK22 REG19:REG22 ROC19:ROC22 RXY19:RXY22 SHU19:SHU22 SRQ19:SRQ22 TBM19:TBM22 TLI19:TLI22 TVE19:TVE22 UFA19:UFA22 UOW19:UOW22 UYS19:UYS22 VIO19:VIO22 VSK19:VSK22 WCG19:WCG22 WMC19:WMC22 WVY19:WVY22 JM19:JM22 TI19:TI22 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Q4:Q15 Q27:Q37 Q17:Q25">
      <formula1>Ratings</formula1>
    </dataValidation>
    <dataValidation type="list" allowBlank="1" showInputMessage="1" showErrorMessage="1" error="Select value from the list." sqref="Q39">
      <formula1>Impact</formula1>
    </dataValidation>
  </dataValidations>
  <printOptions horizontalCentered="1"/>
  <pageMargins left="0.25" right="0.25" top="0.75" bottom="0.5" header="0.3" footer="0.3"/>
  <pageSetup scale="89" orientation="portrait" r:id="rId1"/>
  <headerFooter>
    <oddHeader>&amp;L&amp;8&amp;K00-029MSU Program Management Office&amp;R&amp;8&amp;K00-022pmo@montana.edu</oddHeader>
    <oddFooter>&amp;L&amp;8&amp;K00-047&amp;Z&amp;F&amp;C&amp;8&amp;K00-049&amp;D&amp;R&amp;8&amp;K00-047Page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79998168889431442"/>
  </sheetPr>
  <dimension ref="A1:BI106"/>
  <sheetViews>
    <sheetView showGridLines="0" workbookViewId="0">
      <selection activeCell="M3" sqref="M3:O3"/>
    </sheetView>
  </sheetViews>
  <sheetFormatPr defaultRowHeight="12.75" x14ac:dyDescent="0.2"/>
  <cols>
    <col min="1" max="3" width="6.42578125" customWidth="1"/>
    <col min="4" max="8" width="5.5703125" customWidth="1"/>
    <col min="9" max="9" width="6" customWidth="1"/>
    <col min="10" max="10" width="5.42578125" customWidth="1"/>
    <col min="11" max="23" width="5.5703125" customWidth="1"/>
    <col min="24" max="24" width="5.5703125" style="83" customWidth="1"/>
    <col min="25" max="26" width="5.5703125" customWidth="1"/>
    <col min="27" max="27" width="4.140625" style="28" customWidth="1"/>
    <col min="28" max="61" width="9.140625" style="28"/>
  </cols>
  <sheetData>
    <row r="1" spans="1:61" s="2" customFormat="1" ht="16.5" customHeight="1" thickBot="1" x14ac:dyDescent="0.3">
      <c r="A1" s="290" t="str">
        <f>Summary!A1</f>
        <v>[Enter Project Name]</v>
      </c>
      <c r="B1" s="291"/>
      <c r="C1" s="291"/>
      <c r="D1" s="291"/>
      <c r="E1" s="291"/>
      <c r="F1" s="292" t="s">
        <v>45</v>
      </c>
      <c r="G1" s="292"/>
      <c r="H1" s="292"/>
      <c r="I1" s="292"/>
      <c r="J1" s="292"/>
      <c r="K1" s="292"/>
      <c r="L1" s="292"/>
      <c r="M1" s="292"/>
      <c r="N1" s="292"/>
      <c r="O1" s="292"/>
      <c r="P1" s="292"/>
      <c r="Q1" s="58"/>
      <c r="R1" s="85"/>
      <c r="S1" s="85"/>
      <c r="T1" s="85"/>
      <c r="U1" s="85" t="s">
        <v>133</v>
      </c>
      <c r="V1" s="85"/>
      <c r="W1" s="494" t="str">
        <f>CurrentStage</f>
        <v>[Select Stage]</v>
      </c>
      <c r="X1" s="494"/>
      <c r="Y1" s="494"/>
      <c r="Z1" s="495"/>
      <c r="AA1" s="20"/>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row>
    <row r="2" spans="1:61" s="2" customFormat="1" ht="15" customHeight="1" thickBot="1" x14ac:dyDescent="0.25">
      <c r="A2" s="107" t="s">
        <v>261</v>
      </c>
      <c r="B2" s="108"/>
      <c r="C2" s="108"/>
      <c r="D2" s="108"/>
      <c r="E2" s="108"/>
      <c r="F2" s="108"/>
      <c r="G2" s="108"/>
      <c r="H2" s="108"/>
      <c r="I2" s="108"/>
      <c r="J2" s="108"/>
      <c r="K2" s="108"/>
      <c r="L2" s="108"/>
      <c r="M2" s="108"/>
      <c r="N2" s="108"/>
      <c r="O2" s="108"/>
      <c r="P2" s="108"/>
      <c r="Q2" s="108"/>
      <c r="R2" s="108"/>
      <c r="S2" s="108"/>
      <c r="T2" s="108"/>
      <c r="U2" s="108"/>
      <c r="V2" s="108"/>
      <c r="W2" s="492"/>
      <c r="X2" s="81"/>
      <c r="Y2" s="81"/>
      <c r="Z2" s="84"/>
      <c r="AA2" s="22"/>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
      <c r="A3" s="482" t="s">
        <v>97</v>
      </c>
      <c r="B3" s="483"/>
      <c r="C3" s="483"/>
      <c r="D3" s="483"/>
      <c r="E3" s="483"/>
      <c r="F3" s="483"/>
      <c r="G3" s="76" t="s">
        <v>33</v>
      </c>
      <c r="H3" s="77"/>
      <c r="I3" s="80"/>
      <c r="J3" s="73" t="s">
        <v>16</v>
      </c>
      <c r="K3" s="74"/>
      <c r="L3" s="75"/>
      <c r="M3" s="496" t="s">
        <v>260</v>
      </c>
      <c r="N3" s="497"/>
      <c r="O3" s="498"/>
      <c r="P3" s="493" t="s">
        <v>34</v>
      </c>
      <c r="Q3" s="476"/>
      <c r="R3" s="476"/>
      <c r="S3" s="476" t="s">
        <v>35</v>
      </c>
      <c r="T3" s="476"/>
      <c r="U3" s="476" t="s">
        <v>307</v>
      </c>
      <c r="V3" s="476"/>
      <c r="W3" s="476" t="s">
        <v>308</v>
      </c>
      <c r="X3" s="476"/>
      <c r="Y3" s="476"/>
      <c r="Z3" s="477"/>
    </row>
    <row r="4" spans="1:61" ht="30.75" customHeight="1" x14ac:dyDescent="0.2">
      <c r="A4" s="502"/>
      <c r="B4" s="503"/>
      <c r="C4" s="503"/>
      <c r="D4" s="503"/>
      <c r="E4" s="503"/>
      <c r="F4" s="503"/>
      <c r="G4" s="481" t="s">
        <v>259</v>
      </c>
      <c r="H4" s="481"/>
      <c r="I4" s="481"/>
      <c r="J4" s="478" t="s">
        <v>259</v>
      </c>
      <c r="K4" s="479"/>
      <c r="L4" s="504"/>
      <c r="M4" s="499"/>
      <c r="N4" s="499"/>
      <c r="O4" s="499"/>
      <c r="P4" s="481" t="s">
        <v>259</v>
      </c>
      <c r="Q4" s="481"/>
      <c r="R4" s="481"/>
      <c r="S4" s="481"/>
      <c r="T4" s="481"/>
      <c r="U4" s="481"/>
      <c r="V4" s="481"/>
      <c r="W4" s="478"/>
      <c r="X4" s="479"/>
      <c r="Y4" s="479"/>
      <c r="Z4" s="480"/>
    </row>
    <row r="5" spans="1:61" ht="30.75" customHeight="1" x14ac:dyDescent="0.2">
      <c r="A5" s="500"/>
      <c r="B5" s="501"/>
      <c r="C5" s="501"/>
      <c r="D5" s="501"/>
      <c r="E5" s="501"/>
      <c r="F5" s="501"/>
      <c r="G5" s="501"/>
      <c r="H5" s="501"/>
      <c r="I5" s="501"/>
      <c r="J5" s="489"/>
      <c r="K5" s="490"/>
      <c r="L5" s="491"/>
      <c r="M5" s="462"/>
      <c r="N5" s="462"/>
      <c r="O5" s="462"/>
      <c r="P5" s="465"/>
      <c r="Q5" s="465"/>
      <c r="R5" s="465"/>
      <c r="S5" s="465"/>
      <c r="T5" s="465"/>
      <c r="U5" s="465"/>
      <c r="V5" s="465"/>
      <c r="W5" s="471"/>
      <c r="X5" s="472"/>
      <c r="Y5" s="472"/>
      <c r="Z5" s="473"/>
    </row>
    <row r="6" spans="1:61" ht="30.75" customHeight="1" x14ac:dyDescent="0.2">
      <c r="A6" s="484"/>
      <c r="B6" s="485"/>
      <c r="C6" s="485"/>
      <c r="D6" s="485"/>
      <c r="E6" s="485"/>
      <c r="F6" s="485"/>
      <c r="G6" s="486"/>
      <c r="H6" s="487"/>
      <c r="I6" s="488"/>
      <c r="J6" s="489"/>
      <c r="K6" s="490"/>
      <c r="L6" s="491"/>
      <c r="M6" s="462"/>
      <c r="N6" s="462"/>
      <c r="O6" s="462"/>
      <c r="P6" s="465"/>
      <c r="Q6" s="465"/>
      <c r="R6" s="465"/>
      <c r="S6" s="465"/>
      <c r="T6" s="465"/>
      <c r="U6" s="462"/>
      <c r="V6" s="462"/>
      <c r="W6" s="471"/>
      <c r="X6" s="472"/>
      <c r="Y6" s="472"/>
      <c r="Z6" s="473"/>
    </row>
    <row r="7" spans="1:61" ht="30.75" customHeight="1" x14ac:dyDescent="0.2">
      <c r="A7" s="500"/>
      <c r="B7" s="501"/>
      <c r="C7" s="501"/>
      <c r="D7" s="501"/>
      <c r="E7" s="501"/>
      <c r="F7" s="501"/>
      <c r="G7" s="501"/>
      <c r="H7" s="501"/>
      <c r="I7" s="501"/>
      <c r="J7" s="489"/>
      <c r="K7" s="490"/>
      <c r="L7" s="491"/>
      <c r="M7" s="462"/>
      <c r="N7" s="462"/>
      <c r="O7" s="462"/>
      <c r="P7" s="465"/>
      <c r="Q7" s="465"/>
      <c r="R7" s="465"/>
      <c r="S7" s="462"/>
      <c r="T7" s="462"/>
      <c r="U7" s="462"/>
      <c r="V7" s="462"/>
      <c r="W7" s="471"/>
      <c r="X7" s="472"/>
      <c r="Y7" s="472"/>
      <c r="Z7" s="473"/>
    </row>
    <row r="8" spans="1:61" ht="30.75" customHeight="1" x14ac:dyDescent="0.2">
      <c r="A8" s="484"/>
      <c r="B8" s="485"/>
      <c r="C8" s="485"/>
      <c r="D8" s="485"/>
      <c r="E8" s="485"/>
      <c r="F8" s="485"/>
      <c r="G8" s="465"/>
      <c r="H8" s="465"/>
      <c r="I8" s="465"/>
      <c r="J8" s="489"/>
      <c r="K8" s="490"/>
      <c r="L8" s="491"/>
      <c r="M8" s="462"/>
      <c r="N8" s="462"/>
      <c r="O8" s="462"/>
      <c r="P8" s="465"/>
      <c r="Q8" s="465"/>
      <c r="R8" s="465"/>
      <c r="S8" s="465"/>
      <c r="T8" s="465"/>
      <c r="U8" s="462"/>
      <c r="V8" s="462"/>
      <c r="W8" s="471"/>
      <c r="X8" s="472"/>
      <c r="Y8" s="472"/>
      <c r="Z8" s="473"/>
    </row>
    <row r="9" spans="1:61" ht="30.75" customHeight="1" x14ac:dyDescent="0.2">
      <c r="A9" s="500"/>
      <c r="B9" s="501"/>
      <c r="C9" s="501"/>
      <c r="D9" s="501"/>
      <c r="E9" s="501"/>
      <c r="F9" s="501"/>
      <c r="G9" s="501"/>
      <c r="H9" s="501"/>
      <c r="I9" s="501"/>
      <c r="J9" s="489"/>
      <c r="K9" s="490"/>
      <c r="L9" s="491"/>
      <c r="M9" s="462"/>
      <c r="N9" s="462"/>
      <c r="O9" s="462"/>
      <c r="P9" s="465"/>
      <c r="Q9" s="465"/>
      <c r="R9" s="465"/>
      <c r="S9" s="462"/>
      <c r="T9" s="462"/>
      <c r="U9" s="462"/>
      <c r="V9" s="462"/>
      <c r="W9" s="471"/>
      <c r="X9" s="472"/>
      <c r="Y9" s="472"/>
      <c r="Z9" s="473"/>
    </row>
    <row r="10" spans="1:61" ht="30.75" customHeight="1" x14ac:dyDescent="0.2">
      <c r="A10" s="484"/>
      <c r="B10" s="485"/>
      <c r="C10" s="485"/>
      <c r="D10" s="485"/>
      <c r="E10" s="485"/>
      <c r="F10" s="485"/>
      <c r="G10" s="465"/>
      <c r="H10" s="465"/>
      <c r="I10" s="465"/>
      <c r="J10" s="489"/>
      <c r="K10" s="490"/>
      <c r="L10" s="491"/>
      <c r="M10" s="462"/>
      <c r="N10" s="462"/>
      <c r="O10" s="462"/>
      <c r="P10" s="465"/>
      <c r="Q10" s="465"/>
      <c r="R10" s="465"/>
      <c r="S10" s="462"/>
      <c r="T10" s="462"/>
      <c r="U10" s="462"/>
      <c r="V10" s="462"/>
      <c r="W10" s="471"/>
      <c r="X10" s="472"/>
      <c r="Y10" s="472"/>
      <c r="Z10" s="473"/>
    </row>
    <row r="11" spans="1:61" ht="30.75" customHeight="1" x14ac:dyDescent="0.2">
      <c r="A11" s="500"/>
      <c r="B11" s="501"/>
      <c r="C11" s="501"/>
      <c r="D11" s="501"/>
      <c r="E11" s="501"/>
      <c r="F11" s="501"/>
      <c r="G11" s="501"/>
      <c r="H11" s="501"/>
      <c r="I11" s="501"/>
      <c r="J11" s="489"/>
      <c r="K11" s="490"/>
      <c r="L11" s="491"/>
      <c r="M11" s="462"/>
      <c r="N11" s="462"/>
      <c r="O11" s="462"/>
      <c r="P11" s="465"/>
      <c r="Q11" s="465"/>
      <c r="R11" s="465"/>
      <c r="S11" s="462"/>
      <c r="T11" s="462"/>
      <c r="U11" s="462"/>
      <c r="V11" s="462"/>
      <c r="W11" s="471"/>
      <c r="X11" s="472"/>
      <c r="Y11" s="472"/>
      <c r="Z11" s="473"/>
    </row>
    <row r="12" spans="1:61" ht="30.75" customHeight="1" x14ac:dyDescent="0.2">
      <c r="A12" s="484"/>
      <c r="B12" s="485"/>
      <c r="C12" s="485"/>
      <c r="D12" s="485"/>
      <c r="E12" s="485"/>
      <c r="F12" s="485"/>
      <c r="G12" s="465"/>
      <c r="H12" s="465"/>
      <c r="I12" s="465"/>
      <c r="J12" s="489"/>
      <c r="K12" s="490"/>
      <c r="L12" s="491"/>
      <c r="M12" s="462" t="s">
        <v>259</v>
      </c>
      <c r="N12" s="462"/>
      <c r="O12" s="462"/>
      <c r="P12" s="465"/>
      <c r="Q12" s="465"/>
      <c r="R12" s="465"/>
      <c r="S12" s="462"/>
      <c r="T12" s="462"/>
      <c r="U12" s="462"/>
      <c r="V12" s="462"/>
      <c r="W12" s="471"/>
      <c r="X12" s="472"/>
      <c r="Y12" s="472"/>
      <c r="Z12" s="473"/>
    </row>
    <row r="13" spans="1:61" ht="30.75" customHeight="1" x14ac:dyDescent="0.2">
      <c r="A13" s="500"/>
      <c r="B13" s="501"/>
      <c r="C13" s="501"/>
      <c r="D13" s="501"/>
      <c r="E13" s="501"/>
      <c r="F13" s="501"/>
      <c r="G13" s="501"/>
      <c r="H13" s="501"/>
      <c r="I13" s="501"/>
      <c r="J13" s="489"/>
      <c r="K13" s="490"/>
      <c r="L13" s="491"/>
      <c r="M13" s="462"/>
      <c r="N13" s="462"/>
      <c r="O13" s="462"/>
      <c r="P13" s="465"/>
      <c r="Q13" s="465"/>
      <c r="R13" s="465"/>
      <c r="S13" s="462"/>
      <c r="T13" s="462"/>
      <c r="U13" s="462"/>
      <c r="V13" s="462"/>
      <c r="W13" s="471"/>
      <c r="X13" s="472"/>
      <c r="Y13" s="472"/>
      <c r="Z13" s="473"/>
    </row>
    <row r="14" spans="1:61" ht="30.75" customHeight="1" x14ac:dyDescent="0.2">
      <c r="A14" s="484"/>
      <c r="B14" s="485"/>
      <c r="C14" s="485"/>
      <c r="D14" s="485"/>
      <c r="E14" s="485"/>
      <c r="F14" s="485"/>
      <c r="G14" s="465"/>
      <c r="H14" s="465"/>
      <c r="I14" s="465"/>
      <c r="J14" s="489"/>
      <c r="K14" s="490"/>
      <c r="L14" s="491"/>
      <c r="M14" s="462"/>
      <c r="N14" s="462"/>
      <c r="O14" s="462"/>
      <c r="P14" s="465"/>
      <c r="Q14" s="465"/>
      <c r="R14" s="465"/>
      <c r="S14" s="462"/>
      <c r="T14" s="462"/>
      <c r="U14" s="462"/>
      <c r="V14" s="462"/>
      <c r="W14" s="471"/>
      <c r="X14" s="472"/>
      <c r="Y14" s="472"/>
      <c r="Z14" s="473"/>
    </row>
    <row r="15" spans="1:61" ht="30.75" customHeight="1" x14ac:dyDescent="0.2">
      <c r="A15" s="500"/>
      <c r="B15" s="501"/>
      <c r="C15" s="501"/>
      <c r="D15" s="501"/>
      <c r="E15" s="501"/>
      <c r="F15" s="501"/>
      <c r="G15" s="501"/>
      <c r="H15" s="501"/>
      <c r="I15" s="501"/>
      <c r="J15" s="489"/>
      <c r="K15" s="490"/>
      <c r="L15" s="491"/>
      <c r="M15" s="462"/>
      <c r="N15" s="462"/>
      <c r="O15" s="462"/>
      <c r="P15" s="465"/>
      <c r="Q15" s="465"/>
      <c r="R15" s="465"/>
      <c r="S15" s="462"/>
      <c r="T15" s="462"/>
      <c r="U15" s="462"/>
      <c r="V15" s="462"/>
      <c r="W15" s="471"/>
      <c r="X15" s="472"/>
      <c r="Y15" s="472"/>
      <c r="Z15" s="473"/>
    </row>
    <row r="16" spans="1:61" ht="30.75" customHeight="1" x14ac:dyDescent="0.2">
      <c r="A16" s="484"/>
      <c r="B16" s="485"/>
      <c r="C16" s="485"/>
      <c r="D16" s="485"/>
      <c r="E16" s="485"/>
      <c r="F16" s="485"/>
      <c r="G16" s="465"/>
      <c r="H16" s="465"/>
      <c r="I16" s="465"/>
      <c r="J16" s="489"/>
      <c r="K16" s="490"/>
      <c r="L16" s="491"/>
      <c r="M16" s="462"/>
      <c r="N16" s="462"/>
      <c r="O16" s="462"/>
      <c r="P16" s="465"/>
      <c r="Q16" s="465"/>
      <c r="R16" s="465"/>
      <c r="S16" s="462"/>
      <c r="T16" s="462"/>
      <c r="U16" s="462"/>
      <c r="V16" s="462"/>
      <c r="W16" s="471"/>
      <c r="X16" s="472"/>
      <c r="Y16" s="472"/>
      <c r="Z16" s="473"/>
    </row>
    <row r="17" spans="1:26" ht="30.75" customHeight="1" x14ac:dyDescent="0.2">
      <c r="A17" s="500"/>
      <c r="B17" s="501"/>
      <c r="C17" s="501"/>
      <c r="D17" s="501"/>
      <c r="E17" s="501"/>
      <c r="F17" s="501"/>
      <c r="G17" s="501"/>
      <c r="H17" s="501"/>
      <c r="I17" s="501"/>
      <c r="J17" s="489"/>
      <c r="K17" s="490"/>
      <c r="L17" s="491"/>
      <c r="M17" s="462"/>
      <c r="N17" s="462"/>
      <c r="O17" s="462"/>
      <c r="P17" s="465"/>
      <c r="Q17" s="465"/>
      <c r="R17" s="465"/>
      <c r="S17" s="462"/>
      <c r="T17" s="462"/>
      <c r="U17" s="462"/>
      <c r="V17" s="462"/>
      <c r="W17" s="471"/>
      <c r="X17" s="472"/>
      <c r="Y17" s="472"/>
      <c r="Z17" s="473"/>
    </row>
    <row r="18" spans="1:26" ht="30.75" customHeight="1" x14ac:dyDescent="0.2">
      <c r="A18" s="484"/>
      <c r="B18" s="485"/>
      <c r="C18" s="485"/>
      <c r="D18" s="485"/>
      <c r="E18" s="485"/>
      <c r="F18" s="485"/>
      <c r="G18" s="465"/>
      <c r="H18" s="465"/>
      <c r="I18" s="465"/>
      <c r="J18" s="489"/>
      <c r="K18" s="490"/>
      <c r="L18" s="491"/>
      <c r="M18" s="462"/>
      <c r="N18" s="462"/>
      <c r="O18" s="462"/>
      <c r="P18" s="465"/>
      <c r="Q18" s="465"/>
      <c r="R18" s="465"/>
      <c r="S18" s="462"/>
      <c r="T18" s="462"/>
      <c r="U18" s="462"/>
      <c r="V18" s="462"/>
      <c r="W18" s="471"/>
      <c r="X18" s="472"/>
      <c r="Y18" s="472"/>
      <c r="Z18" s="473"/>
    </row>
    <row r="19" spans="1:26" ht="30.75" customHeight="1" x14ac:dyDescent="0.2">
      <c r="A19" s="500"/>
      <c r="B19" s="501"/>
      <c r="C19" s="501"/>
      <c r="D19" s="501"/>
      <c r="E19" s="501"/>
      <c r="F19" s="501"/>
      <c r="G19" s="501"/>
      <c r="H19" s="501"/>
      <c r="I19" s="501"/>
      <c r="J19" s="489"/>
      <c r="K19" s="490"/>
      <c r="L19" s="491"/>
      <c r="M19" s="462"/>
      <c r="N19" s="462"/>
      <c r="O19" s="462"/>
      <c r="P19" s="465"/>
      <c r="Q19" s="465"/>
      <c r="R19" s="465"/>
      <c r="S19" s="462"/>
      <c r="T19" s="462"/>
      <c r="U19" s="462"/>
      <c r="V19" s="462"/>
      <c r="W19" s="471"/>
      <c r="X19" s="472"/>
      <c r="Y19" s="472"/>
      <c r="Z19" s="473"/>
    </row>
    <row r="20" spans="1:26" ht="30.75" customHeight="1" x14ac:dyDescent="0.2">
      <c r="A20" s="484"/>
      <c r="B20" s="485"/>
      <c r="C20" s="485"/>
      <c r="D20" s="485"/>
      <c r="E20" s="485"/>
      <c r="F20" s="485"/>
      <c r="G20" s="465"/>
      <c r="H20" s="465"/>
      <c r="I20" s="465"/>
      <c r="J20" s="489"/>
      <c r="K20" s="490"/>
      <c r="L20" s="491"/>
      <c r="M20" s="501"/>
      <c r="N20" s="501"/>
      <c r="O20" s="501"/>
      <c r="P20" s="465"/>
      <c r="Q20" s="465"/>
      <c r="R20" s="465"/>
      <c r="S20" s="462"/>
      <c r="T20" s="462"/>
      <c r="U20" s="462"/>
      <c r="V20" s="462"/>
      <c r="W20" s="471"/>
      <c r="X20" s="472"/>
      <c r="Y20" s="472"/>
      <c r="Z20" s="473"/>
    </row>
    <row r="21" spans="1:26" ht="30.75" customHeight="1" x14ac:dyDescent="0.2">
      <c r="A21" s="500"/>
      <c r="B21" s="501"/>
      <c r="C21" s="501"/>
      <c r="D21" s="501"/>
      <c r="E21" s="501"/>
      <c r="F21" s="501"/>
      <c r="G21" s="501"/>
      <c r="H21" s="501"/>
      <c r="I21" s="501"/>
      <c r="J21" s="489"/>
      <c r="K21" s="490"/>
      <c r="L21" s="491"/>
      <c r="M21" s="467"/>
      <c r="N21" s="467"/>
      <c r="O21" s="467"/>
      <c r="P21" s="465"/>
      <c r="Q21" s="465"/>
      <c r="R21" s="465"/>
      <c r="S21" s="462"/>
      <c r="T21" s="462"/>
      <c r="U21" s="462"/>
      <c r="V21" s="462"/>
      <c r="W21" s="471"/>
      <c r="X21" s="472"/>
      <c r="Y21" s="472"/>
      <c r="Z21" s="473"/>
    </row>
    <row r="22" spans="1:26" ht="30.75" customHeight="1" x14ac:dyDescent="0.2">
      <c r="A22" s="484"/>
      <c r="B22" s="485"/>
      <c r="C22" s="485"/>
      <c r="D22" s="485"/>
      <c r="E22" s="485"/>
      <c r="F22" s="485"/>
      <c r="G22" s="465"/>
      <c r="H22" s="465"/>
      <c r="I22" s="465"/>
      <c r="J22" s="489"/>
      <c r="K22" s="490"/>
      <c r="L22" s="491"/>
      <c r="M22" s="467"/>
      <c r="N22" s="467"/>
      <c r="O22" s="467"/>
      <c r="P22" s="465"/>
      <c r="Q22" s="465"/>
      <c r="R22" s="465"/>
      <c r="S22" s="462"/>
      <c r="T22" s="462"/>
      <c r="U22" s="462"/>
      <c r="V22" s="462"/>
      <c r="W22" s="471"/>
      <c r="X22" s="472"/>
      <c r="Y22" s="472"/>
      <c r="Z22" s="473"/>
    </row>
    <row r="23" spans="1:26" ht="30.75" customHeight="1" thickBot="1" x14ac:dyDescent="0.25">
      <c r="A23" s="505"/>
      <c r="B23" s="506"/>
      <c r="C23" s="506"/>
      <c r="D23" s="506"/>
      <c r="E23" s="506"/>
      <c r="F23" s="506"/>
      <c r="G23" s="507"/>
      <c r="H23" s="507"/>
      <c r="I23" s="507"/>
      <c r="J23" s="508"/>
      <c r="K23" s="509"/>
      <c r="L23" s="510"/>
      <c r="M23" s="468"/>
      <c r="N23" s="469"/>
      <c r="O23" s="470"/>
      <c r="P23" s="466"/>
      <c r="Q23" s="466"/>
      <c r="R23" s="466"/>
      <c r="S23" s="463"/>
      <c r="T23" s="464"/>
      <c r="U23" s="463"/>
      <c r="V23" s="464"/>
      <c r="W23" s="463"/>
      <c r="X23" s="474"/>
      <c r="Y23" s="474"/>
      <c r="Z23" s="475"/>
    </row>
    <row r="24" spans="1:26" s="28" customFormat="1" ht="30.75" customHeight="1" x14ac:dyDescent="0.2">
      <c r="C24" s="51"/>
      <c r="E24" s="52"/>
      <c r="G24" s="51"/>
      <c r="H24" s="51"/>
      <c r="X24" s="82"/>
    </row>
    <row r="25" spans="1:26" s="28" customFormat="1" ht="30.75" customHeight="1" x14ac:dyDescent="0.2">
      <c r="D25" s="51"/>
      <c r="X25" s="82"/>
    </row>
    <row r="26" spans="1:26" s="28" customFormat="1" ht="30.75" customHeight="1" x14ac:dyDescent="0.2">
      <c r="X26" s="82"/>
    </row>
    <row r="27" spans="1:26" s="28" customFormat="1" ht="30.75" customHeight="1" x14ac:dyDescent="0.2">
      <c r="X27" s="82"/>
    </row>
    <row r="28" spans="1:26" s="28" customFormat="1" ht="30.75" customHeight="1" x14ac:dyDescent="0.2">
      <c r="X28" s="82"/>
    </row>
    <row r="29" spans="1:26" s="28" customFormat="1" ht="30.75" customHeight="1" x14ac:dyDescent="0.2">
      <c r="X29" s="82"/>
    </row>
    <row r="30" spans="1:26" s="28" customFormat="1" ht="30.75" customHeight="1" x14ac:dyDescent="0.2">
      <c r="X30" s="82"/>
    </row>
    <row r="31" spans="1:26" s="28" customFormat="1" ht="30.75" customHeight="1" x14ac:dyDescent="0.2">
      <c r="X31" s="82"/>
    </row>
    <row r="32" spans="1:26" s="28" customFormat="1" ht="30.75" customHeight="1" x14ac:dyDescent="0.2">
      <c r="X32" s="82"/>
    </row>
    <row r="33" spans="24:24" s="28" customFormat="1" ht="30.75" customHeight="1" x14ac:dyDescent="0.2">
      <c r="X33" s="82"/>
    </row>
    <row r="34" spans="24:24" s="28" customFormat="1" ht="30.75" customHeight="1" x14ac:dyDescent="0.2">
      <c r="X34" s="82"/>
    </row>
    <row r="35" spans="24:24" s="28" customFormat="1" ht="30.75" customHeight="1" x14ac:dyDescent="0.2">
      <c r="X35" s="82"/>
    </row>
    <row r="36" spans="24:24" s="28" customFormat="1" ht="30.75" customHeight="1" x14ac:dyDescent="0.2">
      <c r="X36" s="82"/>
    </row>
    <row r="37" spans="24:24" s="28" customFormat="1" ht="30.75" customHeight="1" x14ac:dyDescent="0.2">
      <c r="X37" s="82"/>
    </row>
    <row r="38" spans="24:24" s="28" customFormat="1" ht="30.75" customHeight="1" x14ac:dyDescent="0.2">
      <c r="X38" s="82"/>
    </row>
    <row r="39" spans="24:24" s="28" customFormat="1" ht="30.75" customHeight="1" x14ac:dyDescent="0.2">
      <c r="X39" s="82"/>
    </row>
    <row r="40" spans="24:24" s="28" customFormat="1" ht="30.75" customHeight="1" x14ac:dyDescent="0.2">
      <c r="X40" s="82"/>
    </row>
    <row r="41" spans="24:24" s="28" customFormat="1" ht="30.75" customHeight="1" x14ac:dyDescent="0.2">
      <c r="X41" s="82"/>
    </row>
    <row r="42" spans="24:24" s="28" customFormat="1" ht="30.75" customHeight="1" x14ac:dyDescent="0.2">
      <c r="X42" s="82"/>
    </row>
    <row r="43" spans="24:24" s="28" customFormat="1" ht="30.75" customHeight="1" x14ac:dyDescent="0.2">
      <c r="X43" s="82"/>
    </row>
    <row r="44" spans="24:24" s="28" customFormat="1" ht="30.75" customHeight="1" x14ac:dyDescent="0.2">
      <c r="X44" s="82"/>
    </row>
    <row r="45" spans="24:24" s="28" customFormat="1" ht="30.75" customHeight="1" x14ac:dyDescent="0.2">
      <c r="X45" s="82"/>
    </row>
    <row r="46" spans="24:24" s="28" customFormat="1" ht="30.75" customHeight="1" x14ac:dyDescent="0.2">
      <c r="X46" s="82"/>
    </row>
    <row r="47" spans="24:24" s="28" customFormat="1" ht="30.75" customHeight="1" x14ac:dyDescent="0.2">
      <c r="X47" s="82"/>
    </row>
    <row r="48" spans="24:24" s="28" customFormat="1" ht="30.75" customHeight="1" x14ac:dyDescent="0.2">
      <c r="X48" s="82"/>
    </row>
    <row r="49" spans="24:24" s="28" customFormat="1" ht="30.75" customHeight="1" x14ac:dyDescent="0.2">
      <c r="X49" s="82"/>
    </row>
    <row r="50" spans="24:24" s="28" customFormat="1" ht="30.75" customHeight="1" x14ac:dyDescent="0.2">
      <c r="X50" s="82"/>
    </row>
    <row r="51" spans="24:24" s="28" customFormat="1" ht="30.75" customHeight="1" x14ac:dyDescent="0.2">
      <c r="X51" s="82"/>
    </row>
    <row r="52" spans="24:24" s="28" customFormat="1" x14ac:dyDescent="0.2">
      <c r="X52" s="82"/>
    </row>
    <row r="53" spans="24:24" s="28" customFormat="1" x14ac:dyDescent="0.2">
      <c r="X53" s="82"/>
    </row>
    <row r="54" spans="24:24" s="28" customFormat="1" x14ac:dyDescent="0.2">
      <c r="X54" s="82"/>
    </row>
    <row r="55" spans="24:24" s="28" customFormat="1" x14ac:dyDescent="0.2">
      <c r="X55" s="82"/>
    </row>
    <row r="56" spans="24:24" s="28" customFormat="1" x14ac:dyDescent="0.2">
      <c r="X56" s="82"/>
    </row>
    <row r="57" spans="24:24" s="28" customFormat="1" x14ac:dyDescent="0.2">
      <c r="X57" s="82"/>
    </row>
    <row r="58" spans="24:24" s="28" customFormat="1" x14ac:dyDescent="0.2">
      <c r="X58" s="82"/>
    </row>
    <row r="59" spans="24:24" s="28" customFormat="1" x14ac:dyDescent="0.2">
      <c r="X59" s="82"/>
    </row>
    <row r="60" spans="24:24" s="28" customFormat="1" x14ac:dyDescent="0.2">
      <c r="X60" s="82"/>
    </row>
    <row r="61" spans="24:24" s="28" customFormat="1" x14ac:dyDescent="0.2">
      <c r="X61" s="82"/>
    </row>
    <row r="62" spans="24:24" s="28" customFormat="1" x14ac:dyDescent="0.2">
      <c r="X62" s="82"/>
    </row>
    <row r="63" spans="24:24" s="28" customFormat="1" x14ac:dyDescent="0.2">
      <c r="X63" s="82"/>
    </row>
    <row r="64" spans="24:24" s="28" customFormat="1" x14ac:dyDescent="0.2">
      <c r="X64" s="82"/>
    </row>
    <row r="65" spans="24:24" s="28" customFormat="1" x14ac:dyDescent="0.2">
      <c r="X65" s="82"/>
    </row>
    <row r="66" spans="24:24" s="28" customFormat="1" x14ac:dyDescent="0.2">
      <c r="X66" s="82"/>
    </row>
    <row r="67" spans="24:24" s="28" customFormat="1" x14ac:dyDescent="0.2">
      <c r="X67" s="82"/>
    </row>
    <row r="68" spans="24:24" s="28" customFormat="1" x14ac:dyDescent="0.2">
      <c r="X68" s="82"/>
    </row>
    <row r="69" spans="24:24" s="28" customFormat="1" x14ac:dyDescent="0.2">
      <c r="X69" s="82"/>
    </row>
    <row r="70" spans="24:24" s="28" customFormat="1" x14ac:dyDescent="0.2">
      <c r="X70" s="82"/>
    </row>
    <row r="71" spans="24:24" s="28" customFormat="1" x14ac:dyDescent="0.2">
      <c r="X71" s="82"/>
    </row>
    <row r="72" spans="24:24" s="28" customFormat="1" x14ac:dyDescent="0.2">
      <c r="X72" s="82"/>
    </row>
    <row r="73" spans="24:24" s="28" customFormat="1" x14ac:dyDescent="0.2">
      <c r="X73" s="82"/>
    </row>
    <row r="74" spans="24:24" s="28" customFormat="1" x14ac:dyDescent="0.2">
      <c r="X74" s="82"/>
    </row>
    <row r="75" spans="24:24" s="28" customFormat="1" x14ac:dyDescent="0.2">
      <c r="X75" s="82"/>
    </row>
    <row r="76" spans="24:24" s="28" customFormat="1" x14ac:dyDescent="0.2">
      <c r="X76" s="82"/>
    </row>
    <row r="77" spans="24:24" s="28" customFormat="1" x14ac:dyDescent="0.2">
      <c r="X77" s="82"/>
    </row>
    <row r="78" spans="24:24" s="28" customFormat="1" x14ac:dyDescent="0.2">
      <c r="X78" s="82"/>
    </row>
    <row r="79" spans="24:24" s="28" customFormat="1" x14ac:dyDescent="0.2">
      <c r="X79" s="82"/>
    </row>
    <row r="80" spans="24:24" s="28" customFormat="1" x14ac:dyDescent="0.2">
      <c r="X80" s="82"/>
    </row>
    <row r="81" spans="24:24" s="28" customFormat="1" x14ac:dyDescent="0.2">
      <c r="X81" s="82"/>
    </row>
    <row r="82" spans="24:24" s="28" customFormat="1" x14ac:dyDescent="0.2">
      <c r="X82" s="82"/>
    </row>
    <row r="83" spans="24:24" s="28" customFormat="1" x14ac:dyDescent="0.2">
      <c r="X83" s="82"/>
    </row>
    <row r="84" spans="24:24" s="28" customFormat="1" x14ac:dyDescent="0.2">
      <c r="X84" s="82"/>
    </row>
    <row r="85" spans="24:24" s="28" customFormat="1" x14ac:dyDescent="0.2">
      <c r="X85" s="82"/>
    </row>
    <row r="86" spans="24:24" s="28" customFormat="1" x14ac:dyDescent="0.2">
      <c r="X86" s="82"/>
    </row>
    <row r="87" spans="24:24" s="28" customFormat="1" x14ac:dyDescent="0.2">
      <c r="X87" s="82"/>
    </row>
    <row r="88" spans="24:24" s="28" customFormat="1" x14ac:dyDescent="0.2">
      <c r="X88" s="82"/>
    </row>
    <row r="89" spans="24:24" s="28" customFormat="1" x14ac:dyDescent="0.2">
      <c r="X89" s="82"/>
    </row>
    <row r="90" spans="24:24" s="28" customFormat="1" x14ac:dyDescent="0.2">
      <c r="X90" s="82"/>
    </row>
    <row r="91" spans="24:24" s="28" customFormat="1" x14ac:dyDescent="0.2">
      <c r="X91" s="82"/>
    </row>
    <row r="92" spans="24:24" s="28" customFormat="1" x14ac:dyDescent="0.2">
      <c r="X92" s="82"/>
    </row>
    <row r="93" spans="24:24" s="28" customFormat="1" x14ac:dyDescent="0.2">
      <c r="X93" s="82"/>
    </row>
    <row r="94" spans="24:24" s="28" customFormat="1" x14ac:dyDescent="0.2">
      <c r="X94" s="82"/>
    </row>
    <row r="95" spans="24:24" s="28" customFormat="1" x14ac:dyDescent="0.2">
      <c r="X95" s="82"/>
    </row>
    <row r="96" spans="24:24" s="28" customFormat="1" x14ac:dyDescent="0.2">
      <c r="X96" s="82"/>
    </row>
    <row r="97" spans="24:24" s="28" customFormat="1" x14ac:dyDescent="0.2">
      <c r="X97" s="82"/>
    </row>
    <row r="98" spans="24:24" s="28" customFormat="1" x14ac:dyDescent="0.2">
      <c r="X98" s="82"/>
    </row>
    <row r="99" spans="24:24" s="28" customFormat="1" x14ac:dyDescent="0.2">
      <c r="X99" s="82"/>
    </row>
    <row r="100" spans="24:24" s="28" customFormat="1" x14ac:dyDescent="0.2">
      <c r="X100" s="82"/>
    </row>
    <row r="101" spans="24:24" s="28" customFormat="1" x14ac:dyDescent="0.2">
      <c r="X101" s="82"/>
    </row>
    <row r="102" spans="24:24" s="28" customFormat="1" x14ac:dyDescent="0.2">
      <c r="X102" s="82"/>
    </row>
    <row r="103" spans="24:24" s="28" customFormat="1" x14ac:dyDescent="0.2">
      <c r="X103" s="82"/>
    </row>
    <row r="104" spans="24:24" s="28" customFormat="1" x14ac:dyDescent="0.2">
      <c r="X104" s="82"/>
    </row>
    <row r="105" spans="24:24" s="28" customFormat="1" x14ac:dyDescent="0.2">
      <c r="X105" s="82"/>
    </row>
    <row r="106" spans="24:24" s="28" customFormat="1" x14ac:dyDescent="0.2">
      <c r="X106" s="82"/>
    </row>
  </sheetData>
  <sheetProtection formatRows="0" selectLockedCells="1"/>
  <mergeCells count="170">
    <mergeCell ref="A18:F18"/>
    <mergeCell ref="G18:I18"/>
    <mergeCell ref="J18:L18"/>
    <mergeCell ref="P18:R18"/>
    <mergeCell ref="P19:R19"/>
    <mergeCell ref="M19:O19"/>
    <mergeCell ref="M20:O20"/>
    <mergeCell ref="U18:V18"/>
    <mergeCell ref="U19:V19"/>
    <mergeCell ref="U20:V20"/>
    <mergeCell ref="J21:L21"/>
    <mergeCell ref="A20:F20"/>
    <mergeCell ref="G20:I20"/>
    <mergeCell ref="J20:L20"/>
    <mergeCell ref="P20:R20"/>
    <mergeCell ref="P21:R21"/>
    <mergeCell ref="M21:O21"/>
    <mergeCell ref="A19:F19"/>
    <mergeCell ref="G19:I19"/>
    <mergeCell ref="J19:L19"/>
    <mergeCell ref="A23:F23"/>
    <mergeCell ref="G23:I23"/>
    <mergeCell ref="J23:L23"/>
    <mergeCell ref="A22:F22"/>
    <mergeCell ref="G22:I22"/>
    <mergeCell ref="J22:L22"/>
    <mergeCell ref="A10:F10"/>
    <mergeCell ref="A14:F14"/>
    <mergeCell ref="G14:I14"/>
    <mergeCell ref="J14:L14"/>
    <mergeCell ref="A13:F13"/>
    <mergeCell ref="G13:I13"/>
    <mergeCell ref="J13:L13"/>
    <mergeCell ref="A16:F16"/>
    <mergeCell ref="G16:I16"/>
    <mergeCell ref="J16:L16"/>
    <mergeCell ref="A17:F17"/>
    <mergeCell ref="G17:I17"/>
    <mergeCell ref="J17:L17"/>
    <mergeCell ref="A15:F15"/>
    <mergeCell ref="G15:I15"/>
    <mergeCell ref="J15:L15"/>
    <mergeCell ref="A21:F21"/>
    <mergeCell ref="G21:I21"/>
    <mergeCell ref="A9:F9"/>
    <mergeCell ref="G9:I9"/>
    <mergeCell ref="J9:L9"/>
    <mergeCell ref="A12:F12"/>
    <mergeCell ref="G12:I12"/>
    <mergeCell ref="J12:L12"/>
    <mergeCell ref="G10:I10"/>
    <mergeCell ref="J10:L10"/>
    <mergeCell ref="A11:F11"/>
    <mergeCell ref="G11:I11"/>
    <mergeCell ref="J11:L11"/>
    <mergeCell ref="P7:R7"/>
    <mergeCell ref="P8:R8"/>
    <mergeCell ref="A7:F7"/>
    <mergeCell ref="G7:I7"/>
    <mergeCell ref="J7:L7"/>
    <mergeCell ref="A4:F4"/>
    <mergeCell ref="G4:I4"/>
    <mergeCell ref="J4:L4"/>
    <mergeCell ref="A5:F5"/>
    <mergeCell ref="G5:I5"/>
    <mergeCell ref="J5:L5"/>
    <mergeCell ref="A8:F8"/>
    <mergeCell ref="G8:I8"/>
    <mergeCell ref="J8:L8"/>
    <mergeCell ref="M7:O7"/>
    <mergeCell ref="M8:O8"/>
    <mergeCell ref="P14:R14"/>
    <mergeCell ref="P15:R15"/>
    <mergeCell ref="P16:R16"/>
    <mergeCell ref="P17:R17"/>
    <mergeCell ref="A1:E1"/>
    <mergeCell ref="A3:F3"/>
    <mergeCell ref="A6:F6"/>
    <mergeCell ref="G6:I6"/>
    <mergeCell ref="J6:L6"/>
    <mergeCell ref="F1:P1"/>
    <mergeCell ref="A2:W2"/>
    <mergeCell ref="P4:R4"/>
    <mergeCell ref="P3:R3"/>
    <mergeCell ref="P5:R5"/>
    <mergeCell ref="P6:R6"/>
    <mergeCell ref="S3:T3"/>
    <mergeCell ref="S4:T4"/>
    <mergeCell ref="S5:T5"/>
    <mergeCell ref="S6:T6"/>
    <mergeCell ref="W1:Z1"/>
    <mergeCell ref="M3:O3"/>
    <mergeCell ref="M4:O4"/>
    <mergeCell ref="M5:O5"/>
    <mergeCell ref="M6:O6"/>
    <mergeCell ref="S8:T8"/>
    <mergeCell ref="S9:T9"/>
    <mergeCell ref="S10:T10"/>
    <mergeCell ref="S11:T11"/>
    <mergeCell ref="W11:Z11"/>
    <mergeCell ref="W14:Z14"/>
    <mergeCell ref="W12:Z12"/>
    <mergeCell ref="W13:Z13"/>
    <mergeCell ref="S12:T12"/>
    <mergeCell ref="S13:T13"/>
    <mergeCell ref="S14:T14"/>
    <mergeCell ref="U12:V12"/>
    <mergeCell ref="U13:V13"/>
    <mergeCell ref="U14:V14"/>
    <mergeCell ref="W21:Z21"/>
    <mergeCell ref="W22:Z22"/>
    <mergeCell ref="W23:Z23"/>
    <mergeCell ref="M18:O18"/>
    <mergeCell ref="U15:V15"/>
    <mergeCell ref="U16:V16"/>
    <mergeCell ref="W3:Z3"/>
    <mergeCell ref="W4:Z4"/>
    <mergeCell ref="W5:Z5"/>
    <mergeCell ref="W6:Z6"/>
    <mergeCell ref="W7:Z7"/>
    <mergeCell ref="W8:Z8"/>
    <mergeCell ref="W9:Z9"/>
    <mergeCell ref="W10:Z10"/>
    <mergeCell ref="U3:V3"/>
    <mergeCell ref="U4:V4"/>
    <mergeCell ref="U5:V5"/>
    <mergeCell ref="U6:V6"/>
    <mergeCell ref="U7:V7"/>
    <mergeCell ref="U8:V8"/>
    <mergeCell ref="U9:V9"/>
    <mergeCell ref="U10:V10"/>
    <mergeCell ref="U11:V11"/>
    <mergeCell ref="S7:T7"/>
    <mergeCell ref="W15:Z15"/>
    <mergeCell ref="W16:Z16"/>
    <mergeCell ref="S15:T15"/>
    <mergeCell ref="S16:T16"/>
    <mergeCell ref="S17:T17"/>
    <mergeCell ref="S18:T18"/>
    <mergeCell ref="S19:T19"/>
    <mergeCell ref="S20:T20"/>
    <mergeCell ref="U17:V17"/>
    <mergeCell ref="W17:Z17"/>
    <mergeCell ref="W18:Z18"/>
    <mergeCell ref="W19:Z19"/>
    <mergeCell ref="W20:Z20"/>
    <mergeCell ref="U21:V21"/>
    <mergeCell ref="U22:V22"/>
    <mergeCell ref="U23:V23"/>
    <mergeCell ref="M9:O9"/>
    <mergeCell ref="M10:O10"/>
    <mergeCell ref="M11:O11"/>
    <mergeCell ref="M12:O12"/>
    <mergeCell ref="M13:O13"/>
    <mergeCell ref="M14:O14"/>
    <mergeCell ref="M16:O16"/>
    <mergeCell ref="M15:O15"/>
    <mergeCell ref="M17:O17"/>
    <mergeCell ref="S22:T22"/>
    <mergeCell ref="S23:T23"/>
    <mergeCell ref="P22:R22"/>
    <mergeCell ref="P23:R23"/>
    <mergeCell ref="S21:T21"/>
    <mergeCell ref="M22:O22"/>
    <mergeCell ref="M23:O23"/>
    <mergeCell ref="P9:R9"/>
    <mergeCell ref="P10:R10"/>
    <mergeCell ref="P11:R11"/>
    <mergeCell ref="P12:R12"/>
    <mergeCell ref="P13:R13"/>
  </mergeCells>
  <conditionalFormatting sqref="A1:E1">
    <cfRule type="containsText" dxfId="10" priority="19" operator="containsText" text="Enter Project Name">
      <formula>NOT(ISERROR(SEARCH("Enter Project Name",A1)))</formula>
    </cfRule>
    <cfRule type="notContainsText" dxfId="9" priority="20" operator="notContains" text="Enter Project Name">
      <formula>ISERROR(SEARCH("Enter Project Name",A1))</formula>
    </cfRule>
  </conditionalFormatting>
  <conditionalFormatting sqref="U1 W1">
    <cfRule type="containsText" dxfId="8" priority="10" operator="containsText" text="Select Stage">
      <formula>NOT(ISERROR(SEARCH("Select Stage",U1)))</formula>
    </cfRule>
    <cfRule type="containsText" dxfId="7" priority="11" operator="containsText" text="Abandoned">
      <formula>NOT(ISERROR(SEARCH("Abandoned",U1)))</formula>
    </cfRule>
    <cfRule type="containsText" dxfId="6" priority="12" operator="containsText" text="Monitoring">
      <formula>NOT(ISERROR(SEARCH("Monitoring",U1)))</formula>
    </cfRule>
    <cfRule type="containsText" dxfId="5" priority="13" operator="containsText" text="Implementation">
      <formula>NOT(ISERROR(SEARCH("Implementation",U1)))</formula>
    </cfRule>
    <cfRule type="containsText" dxfId="4" priority="14" operator="containsText" text="Planning">
      <formula>NOT(ISERROR(SEARCH("Planning",U1)))</formula>
    </cfRule>
    <cfRule type="containsText" dxfId="3" priority="15" operator="containsText" text="Prioritization">
      <formula>NOT(ISERROR(SEARCH("Prioritization",U1)))</formula>
    </cfRule>
    <cfRule type="containsText" dxfId="2" priority="16" operator="containsText" text="Suspended">
      <formula>NOT(ISERROR(SEARCH("Suspended",U1)))</formula>
    </cfRule>
    <cfRule type="containsText" dxfId="1" priority="17" operator="containsText" text="Discovery">
      <formula>NOT(ISERROR(SEARCH("Discovery",U1)))</formula>
    </cfRule>
    <cfRule type="containsText" dxfId="0" priority="18" operator="containsText" text="Concept">
      <formula>NOT(ISERROR(SEARCH("Concept",U1)))</formula>
    </cfRule>
  </conditionalFormatting>
  <dataValidations count="2">
    <dataValidation type="list" allowBlank="1" showInputMessage="1" showErrorMessage="1" sqref="W1">
      <formula1>Stages</formula1>
    </dataValidation>
    <dataValidation type="list" allowBlank="1" showInputMessage="1" showErrorMessage="1" sqref="U4:V4 U5:V23">
      <formula1>Campuses</formula1>
    </dataValidation>
  </dataValidations>
  <hyperlinks>
    <hyperlink ref="M3:O3" location="Role" display="Role on Project"/>
  </hyperlinks>
  <pageMargins left="0.4" right="0.35" top="0.75" bottom="0.75" header="0.3" footer="0.3"/>
  <pageSetup orientation="portrait" horizontalDpi="1200" verticalDpi="1200" r:id="rId1"/>
  <headerFooter>
    <oddHeader>&amp;L&amp;8&amp;K00-024MSU Project Management Office&amp;R&amp;8&amp;K00-024pmo@montana.edu</oddHeader>
    <oddFooter>&amp;L&amp;8&amp;K00-024&amp;Z&amp;F&amp;R&amp;8&amp;K00-024Page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LOOKUP!$I$1:$I$5</xm:f>
          </x14:formula1>
          <xm:sqref>M4:O4 M5:M23 N5:O19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6F528756A3D1468745144C3D188CBB" ma:contentTypeVersion="1" ma:contentTypeDescription="Create a new document." ma:contentTypeScope="" ma:versionID="f42350760a48cbabecdf297e392026f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5EF5E15-397F-4F7A-B147-53A9A84C67FF}">
  <ds:schemaRefs>
    <ds:schemaRef ds:uri="http://schemas.microsoft.com/sharepoint/v3/contenttype/forms"/>
  </ds:schemaRefs>
</ds:datastoreItem>
</file>

<file path=customXml/itemProps2.xml><?xml version="1.0" encoding="utf-8"?>
<ds:datastoreItem xmlns:ds="http://schemas.openxmlformats.org/officeDocument/2006/customXml" ds:itemID="{67310516-4A9B-49A1-8DC2-F20A177C99DC}">
  <ds:schemaRefs>
    <ds:schemaRef ds:uri="http://schemas.openxmlformats.org/package/2006/metadata/core-properties"/>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purl.org/dc/terms/"/>
  </ds:schemaRefs>
</ds:datastoreItem>
</file>

<file path=customXml/itemProps3.xml><?xml version="1.0" encoding="utf-8"?>
<ds:datastoreItem xmlns:ds="http://schemas.openxmlformats.org/officeDocument/2006/customXml" ds:itemID="{D640D350-839B-46E4-A71D-612B136539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39</vt:i4>
      </vt:variant>
    </vt:vector>
  </HeadingPairs>
  <TitlesOfParts>
    <vt:vector size="49" baseType="lpstr">
      <vt:lpstr>Business Case Guide</vt:lpstr>
      <vt:lpstr>Summary</vt:lpstr>
      <vt:lpstr>Charter</vt:lpstr>
      <vt:lpstr>Scope</vt:lpstr>
      <vt:lpstr>Benefit</vt:lpstr>
      <vt:lpstr>Cost</vt:lpstr>
      <vt:lpstr>Risk</vt:lpstr>
      <vt:lpstr>Rubric</vt:lpstr>
      <vt:lpstr>Stakeholder Register</vt:lpstr>
      <vt:lpstr>LOOKUP</vt:lpstr>
      <vt:lpstr>Alignment</vt:lpstr>
      <vt:lpstr>BusinessCritical</vt:lpstr>
      <vt:lpstr>Campuses</vt:lpstr>
      <vt:lpstr>Cost</vt:lpstr>
      <vt:lpstr>CurrentStage</vt:lpstr>
      <vt:lpstr>ExecutiveSponsor</vt:lpstr>
      <vt:lpstr>Impact</vt:lpstr>
      <vt:lpstr>Benefit!Print_Area</vt:lpstr>
      <vt:lpstr>'Business Case Guide'!Print_Area</vt:lpstr>
      <vt:lpstr>Charter!Print_Area</vt:lpstr>
      <vt:lpstr>Cost!Print_Area</vt:lpstr>
      <vt:lpstr>Risk!Print_Area</vt:lpstr>
      <vt:lpstr>Rubric!Print_Area</vt:lpstr>
      <vt:lpstr>Scope!Print_Area</vt:lpstr>
      <vt:lpstr>'Stakeholder Register'!Print_Area</vt:lpstr>
      <vt:lpstr>Summary!Print_Area</vt:lpstr>
      <vt:lpstr>Benefit!Print_Titles</vt:lpstr>
      <vt:lpstr>'Business Case Guide'!Print_Titles</vt:lpstr>
      <vt:lpstr>Charter!Print_Titles</vt:lpstr>
      <vt:lpstr>Cost!Print_Titles</vt:lpstr>
      <vt:lpstr>Risk!Print_Titles</vt:lpstr>
      <vt:lpstr>Rubric!Print_Titles</vt:lpstr>
      <vt:lpstr>Scope!Print_Titles</vt:lpstr>
      <vt:lpstr>'Stakeholder Register'!Print_Titles</vt:lpstr>
      <vt:lpstr>Summary!Print_Titles</vt:lpstr>
      <vt:lpstr>Program</vt:lpstr>
      <vt:lpstr>ProjectManager</vt:lpstr>
      <vt:lpstr>ProjectName</vt:lpstr>
      <vt:lpstr>ProjectSponsor</vt:lpstr>
      <vt:lpstr>Ratings</vt:lpstr>
      <vt:lpstr>RatingsAlignment</vt:lpstr>
      <vt:lpstr>RatingsRisk</vt:lpstr>
      <vt:lpstr>RatingsValue</vt:lpstr>
      <vt:lpstr>Role</vt:lpstr>
      <vt:lpstr>ScoreAlignment</vt:lpstr>
      <vt:lpstr>ScoreRisk</vt:lpstr>
      <vt:lpstr>ScoreValue</vt:lpstr>
      <vt:lpstr>Stages</vt:lpstr>
      <vt:lpstr>Timeframe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Milkovich, Anne</dc:creator>
  <cp:lastModifiedBy>Anne Milkovich</cp:lastModifiedBy>
  <cp:lastPrinted>2013-10-23T14:17:27Z</cp:lastPrinted>
  <dcterms:created xsi:type="dcterms:W3CDTF">2011-06-25T16:20:09Z</dcterms:created>
  <dcterms:modified xsi:type="dcterms:W3CDTF">2014-09-28T11:27:25Z</dcterms:modified>
</cp:coreProperties>
</file>